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lfgang\Desktop\Upload\"/>
    </mc:Choice>
  </mc:AlternateContent>
  <xr:revisionPtr revIDLastSave="0" documentId="8_{4A00B851-EC5E-4C44-BDF1-BEC02803AE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rmine  Ergebnisse" sheetId="1" r:id="rId1"/>
    <sheet name="ohne Adressen" sheetId="3" r:id="rId2"/>
    <sheet name="Setzliste" sheetId="2" r:id="rId3"/>
  </sheets>
  <definedNames>
    <definedName name="_xlnm.Print_Area" localSheetId="2">Setzliste!$A$2:$M$67</definedName>
    <definedName name="_xlnm.Print_Area" localSheetId="0">'Termine  Ergebnisse'!$B$2:$J$35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2" i="2" l="1"/>
  <c r="M41" i="2"/>
  <c r="M43" i="2"/>
  <c r="M47" i="2"/>
  <c r="M40" i="2"/>
  <c r="M31" i="2"/>
  <c r="M32" i="2"/>
  <c r="M36" i="2"/>
  <c r="M34" i="2"/>
  <c r="M30" i="2"/>
  <c r="M20" i="2"/>
  <c r="M22" i="2"/>
  <c r="M24" i="2"/>
  <c r="M21" i="2"/>
  <c r="M18" i="2"/>
  <c r="M8" i="2"/>
  <c r="M12" i="2"/>
  <c r="M14" i="2"/>
  <c r="M13" i="2"/>
  <c r="M9" i="2"/>
</calcChain>
</file>

<file path=xl/sharedStrings.xml><?xml version="1.0" encoding="utf-8"?>
<sst xmlns="http://schemas.openxmlformats.org/spreadsheetml/2006/main" count="277" uniqueCount="101">
  <si>
    <t>Endtermine</t>
  </si>
  <si>
    <t>Heim</t>
  </si>
  <si>
    <t>Gast</t>
  </si>
  <si>
    <t>SG Zainingen 1</t>
  </si>
  <si>
    <t>:</t>
  </si>
  <si>
    <t>SG Zainingen 2</t>
  </si>
  <si>
    <t>SV Riederich 1</t>
  </si>
  <si>
    <t>Sges Bempflingen 1</t>
  </si>
  <si>
    <t>SG Hengen</t>
  </si>
  <si>
    <t>KKSV Neuhausen</t>
  </si>
  <si>
    <t>SV Mittelstadt 2</t>
  </si>
  <si>
    <t>Wettkampffrei</t>
  </si>
  <si>
    <t>wilfried.ott@gmx.de</t>
  </si>
  <si>
    <t>Bracher Ingrid</t>
  </si>
  <si>
    <t>ingrid.bracher@t-online.de</t>
  </si>
  <si>
    <t>Verein</t>
  </si>
  <si>
    <t>Name, Vorname</t>
  </si>
  <si>
    <t>Stamm /Ersatz</t>
  </si>
  <si>
    <t>Ø</t>
  </si>
  <si>
    <t>Bernauer, Carsten</t>
  </si>
  <si>
    <t>Bracher, Ingrid</t>
  </si>
  <si>
    <t>Bracher, Christian</t>
  </si>
  <si>
    <t>Bernauer, Sonja</t>
  </si>
  <si>
    <t>SV Riederich</t>
  </si>
  <si>
    <t>Wellhäuser, Daniela</t>
  </si>
  <si>
    <t>Tschetsch, Michael</t>
  </si>
  <si>
    <t>Ott, Wilfried</t>
  </si>
  <si>
    <t>Rich, Thomas</t>
  </si>
  <si>
    <t>Sgi Hengen</t>
  </si>
  <si>
    <t>Steudle, Loreen</t>
  </si>
  <si>
    <t>Mayer, Peter</t>
  </si>
  <si>
    <t>Bröckel, Natascha</t>
  </si>
  <si>
    <t>Hummel, Joscha</t>
  </si>
  <si>
    <t>Mayer, Angela</t>
  </si>
  <si>
    <t>Mayer, Hans-Joachim</t>
  </si>
  <si>
    <t>Wörz, Felix</t>
  </si>
  <si>
    <t>Wörz, Fabian</t>
  </si>
  <si>
    <t>Schöll, Timo</t>
  </si>
  <si>
    <t>Jerchel, Horst</t>
  </si>
  <si>
    <t>Ganzer, Michael</t>
  </si>
  <si>
    <t>Walz, Tanja</t>
  </si>
  <si>
    <t>Maaßen, Marc</t>
  </si>
  <si>
    <t>Ruckh, Stefan</t>
  </si>
  <si>
    <t>Hummel, Benedikt</t>
  </si>
  <si>
    <t>Hagmayer,  Paul</t>
  </si>
  <si>
    <t>Einzelpunkte</t>
  </si>
  <si>
    <t>Mannschaftspunkte</t>
  </si>
  <si>
    <t>TABELLE</t>
  </si>
  <si>
    <t>Flamm, Peter  sen.</t>
  </si>
  <si>
    <t>Schall,  Christina</t>
  </si>
  <si>
    <t>Wörz,  Pia</t>
  </si>
  <si>
    <t>Schmid,  Martina</t>
  </si>
  <si>
    <t>Wörz Fabian</t>
  </si>
  <si>
    <t>f-woerz@gmx.de</t>
  </si>
  <si>
    <t xml:space="preserve">Ott Wilfried   </t>
  </si>
  <si>
    <t xml:space="preserve">07123-33770  </t>
  </si>
  <si>
    <t>0171 /9637198</t>
  </si>
  <si>
    <t>0157 / 53035861</t>
  </si>
  <si>
    <t xml:space="preserve"> </t>
  </si>
  <si>
    <t>Schad, Rolf</t>
  </si>
  <si>
    <t>Schad, Julian</t>
  </si>
  <si>
    <t>Schäfer, Robert</t>
  </si>
  <si>
    <t>Stooß, Felix</t>
  </si>
  <si>
    <t>Bluch, Patrick</t>
  </si>
  <si>
    <t>Pflumm,  Michaela</t>
  </si>
  <si>
    <t>Falk,  Melina</t>
  </si>
  <si>
    <t>Haas,  Laura</t>
  </si>
  <si>
    <t>Galiano, Alina</t>
  </si>
  <si>
    <t>Schur,  Matteo</t>
  </si>
  <si>
    <t>S</t>
  </si>
  <si>
    <t>E</t>
  </si>
  <si>
    <t>Hörz, Bruno</t>
  </si>
  <si>
    <t>Vöringer,  Neele</t>
  </si>
  <si>
    <t>Hummel, Elias</t>
  </si>
  <si>
    <t>Lorenz, Lucas</t>
  </si>
  <si>
    <t>Kreisoberliga Luftgewehr           2026  /  2027                                                                                     Kreis Hohen-Urach</t>
  </si>
  <si>
    <t xml:space="preserve">         Kreisoberliga Luftgewehr      2026  /  2027                                                                                         Kreis Hohen-Urach</t>
  </si>
  <si>
    <t>Setzliste   Luftgewehr  Kreisoberliga  2026/2027</t>
  </si>
  <si>
    <t>2026 / 2027</t>
  </si>
  <si>
    <t>13.09. 2026</t>
  </si>
  <si>
    <t>11.10.       2026</t>
  </si>
  <si>
    <t>2025/               2026</t>
  </si>
  <si>
    <t>08.11.       2026</t>
  </si>
  <si>
    <t>06.12.       2026</t>
  </si>
  <si>
    <t>Hagmayer  Paul</t>
  </si>
  <si>
    <t>0177/5008444</t>
  </si>
  <si>
    <t>hagmayerpaul@gmail.com</t>
  </si>
  <si>
    <t>10.01.       2027</t>
  </si>
  <si>
    <t>Kühfuß, Uwe</t>
  </si>
  <si>
    <t>Kaas, Jochen</t>
  </si>
  <si>
    <t>Schall  Christina</t>
  </si>
  <si>
    <t>schall.ch@gmx.de</t>
  </si>
  <si>
    <t>0176/84704205</t>
  </si>
  <si>
    <t>2  :  0</t>
  </si>
  <si>
    <t>0  :  2</t>
  </si>
  <si>
    <t>0  :  0</t>
  </si>
  <si>
    <t>0  .  0</t>
  </si>
  <si>
    <t>Stand: 13.09.2026</t>
  </si>
  <si>
    <t xml:space="preserve"> Stand   13.09.2026</t>
  </si>
  <si>
    <r>
      <rPr>
        <b/>
        <sz val="12"/>
        <color theme="1"/>
        <rFont val="Arial"/>
        <family val="2"/>
      </rPr>
      <t xml:space="preserve">   Ligaobmann :</t>
    </r>
    <r>
      <rPr>
        <sz val="12"/>
        <color theme="1"/>
        <rFont val="Arial"/>
        <family val="2"/>
      </rPr>
      <t xml:space="preserve">                   Kaiser Jürgen                                            Tel: 07121/88106                                ergebnisse61@gmx.de</t>
    </r>
  </si>
  <si>
    <t>Stand 13.09.2026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</si>
</sst>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i/>
      <sz val="16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4"/>
      <color theme="1"/>
      <name val="Arial"/>
      <family val="2"/>
    </font>
    <font>
      <sz val="14"/>
      <color theme="1"/>
      <name val="Arial"/>
      <family val="2"/>
    </font>
    <font>
      <b/>
      <sz val="36"/>
      <color theme="1"/>
      <name val="Arial"/>
      <family val="2"/>
    </font>
    <font>
      <b/>
      <sz val="18"/>
      <color theme="1"/>
      <name val="Arial"/>
      <family val="2"/>
    </font>
    <font>
      <b/>
      <i/>
      <sz val="12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2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2" fontId="0" fillId="0" borderId="0" xfId="0" applyNumberForma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0" fillId="0" borderId="0" xfId="0" applyNumberFormat="1"/>
    <xf numFmtId="0" fontId="1" fillId="0" borderId="0" xfId="0" applyFont="1"/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9" fillId="0" borderId="29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10" fillId="0" borderId="7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11" fillId="0" borderId="29" xfId="0" applyFont="1" applyBorder="1"/>
    <xf numFmtId="0" fontId="11" fillId="0" borderId="10" xfId="0" applyFont="1" applyBorder="1" applyAlignment="1">
      <alignment horizontal="center"/>
    </xf>
    <xf numFmtId="0" fontId="9" fillId="0" borderId="29" xfId="0" applyFont="1" applyBorder="1"/>
    <xf numFmtId="0" fontId="8" fillId="4" borderId="5" xfId="0" applyFont="1" applyFill="1" applyBorder="1" applyAlignment="1">
      <alignment vertical="center"/>
    </xf>
    <xf numFmtId="0" fontId="8" fillId="4" borderId="6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8" xfId="0" applyFont="1" applyBorder="1"/>
    <xf numFmtId="0" fontId="10" fillId="0" borderId="7" xfId="0" applyFont="1" applyBorder="1" applyAlignment="1">
      <alignment vertical="center"/>
    </xf>
    <xf numFmtId="0" fontId="14" fillId="0" borderId="10" xfId="0" applyFont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/>
    </xf>
    <xf numFmtId="0" fontId="10" fillId="0" borderId="0" xfId="0" applyFont="1"/>
    <xf numFmtId="49" fontId="12" fillId="2" borderId="22" xfId="0" applyNumberFormat="1" applyFont="1" applyFill="1" applyBorder="1" applyAlignment="1">
      <alignment horizontal="center" vertical="center"/>
    </xf>
    <xf numFmtId="0" fontId="9" fillId="4" borderId="12" xfId="0" applyFont="1" applyFill="1" applyBorder="1"/>
    <xf numFmtId="0" fontId="9" fillId="4" borderId="12" xfId="0" applyFont="1" applyFill="1" applyBorder="1" applyAlignment="1">
      <alignment horizontal="center" vertical="center"/>
    </xf>
    <xf numFmtId="49" fontId="9" fillId="4" borderId="14" xfId="0" applyNumberFormat="1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49" fontId="9" fillId="4" borderId="17" xfId="0" applyNumberFormat="1" applyFont="1" applyFill="1" applyBorder="1" applyAlignment="1">
      <alignment horizontal="center" vertical="center"/>
    </xf>
    <xf numFmtId="0" fontId="14" fillId="4" borderId="16" xfId="0" applyFont="1" applyFill="1" applyBorder="1"/>
    <xf numFmtId="0" fontId="9" fillId="0" borderId="28" xfId="0" applyFont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0" fontId="16" fillId="5" borderId="27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/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/>
    <xf numFmtId="2" fontId="10" fillId="0" borderId="5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left" vertical="center"/>
    </xf>
    <xf numFmtId="2" fontId="12" fillId="0" borderId="20" xfId="0" applyNumberFormat="1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8" fillId="7" borderId="20" xfId="0" applyFont="1" applyFill="1" applyBorder="1" applyAlignment="1">
      <alignment horizontal="center" vertical="center" textRotation="255"/>
    </xf>
    <xf numFmtId="0" fontId="19" fillId="0" borderId="20" xfId="0" applyFont="1" applyBorder="1" applyAlignment="1">
      <alignment horizontal="center" vertical="center"/>
    </xf>
    <xf numFmtId="2" fontId="12" fillId="0" borderId="21" xfId="0" applyNumberFormat="1" applyFont="1" applyBorder="1" applyAlignment="1">
      <alignment horizontal="center" vertical="center"/>
    </xf>
    <xf numFmtId="0" fontId="10" fillId="0" borderId="13" xfId="0" applyFont="1" applyBorder="1"/>
    <xf numFmtId="0" fontId="11" fillId="0" borderId="12" xfId="0" applyFont="1" applyBorder="1" applyAlignment="1">
      <alignment horizontal="center" vertical="center"/>
    </xf>
    <xf numFmtId="2" fontId="12" fillId="0" borderId="12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8" fillId="7" borderId="12" xfId="0" applyFont="1" applyFill="1" applyBorder="1" applyAlignment="1">
      <alignment horizontal="center" vertical="center" textRotation="255"/>
    </xf>
    <xf numFmtId="0" fontId="19" fillId="0" borderId="12" xfId="0" applyFont="1" applyBorder="1" applyAlignment="1">
      <alignment horizontal="center" vertical="center"/>
    </xf>
    <xf numFmtId="2" fontId="12" fillId="0" borderId="14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0" fillId="0" borderId="15" xfId="0" applyFont="1" applyBorder="1"/>
    <xf numFmtId="0" fontId="11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8" fillId="7" borderId="16" xfId="0" applyFont="1" applyFill="1" applyBorder="1" applyAlignment="1">
      <alignment horizontal="center" vertical="center" textRotation="255"/>
    </xf>
    <xf numFmtId="2" fontId="12" fillId="0" borderId="17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2" fontId="12" fillId="0" borderId="8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2" fontId="12" fillId="0" borderId="16" xfId="0" applyNumberFormat="1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9" fillId="0" borderId="0" xfId="0" applyFont="1"/>
    <xf numFmtId="0" fontId="9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/>
    <xf numFmtId="0" fontId="12" fillId="0" borderId="5" xfId="0" applyFont="1" applyBorder="1" applyAlignment="1">
      <alignment horizontal="center" vertical="center"/>
    </xf>
    <xf numFmtId="0" fontId="19" fillId="0" borderId="5" xfId="0" applyFont="1" applyBorder="1"/>
    <xf numFmtId="2" fontId="12" fillId="0" borderId="6" xfId="0" applyNumberFormat="1" applyFont="1" applyBorder="1" applyAlignment="1">
      <alignment horizontal="center" vertical="center"/>
    </xf>
    <xf numFmtId="0" fontId="10" fillId="0" borderId="9" xfId="0" applyFont="1" applyBorder="1"/>
    <xf numFmtId="0" fontId="12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2" fontId="20" fillId="0" borderId="12" xfId="0" applyNumberFormat="1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2" fontId="20" fillId="0" borderId="16" xfId="0" applyNumberFormat="1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0" fillId="4" borderId="16" xfId="0" applyFont="1" applyFill="1" applyBorder="1"/>
    <xf numFmtId="0" fontId="7" fillId="4" borderId="16" xfId="0" applyFont="1" applyFill="1" applyBorder="1" applyAlignment="1">
      <alignment horizontal="center" vertical="center"/>
    </xf>
    <xf numFmtId="49" fontId="7" fillId="4" borderId="17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10" fillId="0" borderId="8" xfId="0" applyFont="1" applyBorder="1"/>
    <xf numFmtId="0" fontId="9" fillId="0" borderId="0" xfId="0" applyFont="1" applyAlignment="1">
      <alignment vertical="center"/>
    </xf>
    <xf numFmtId="0" fontId="10" fillId="0" borderId="29" xfId="0" applyFont="1" applyBorder="1"/>
    <xf numFmtId="0" fontId="14" fillId="0" borderId="29" xfId="0" applyFont="1" applyBorder="1" applyAlignment="1">
      <alignment vertical="center"/>
    </xf>
    <xf numFmtId="0" fontId="10" fillId="0" borderId="6" xfId="0" applyFont="1" applyBorder="1"/>
    <xf numFmtId="0" fontId="10" fillId="0" borderId="10" xfId="0" applyFont="1" applyBorder="1"/>
    <xf numFmtId="0" fontId="10" fillId="0" borderId="11" xfId="0" applyFont="1" applyBorder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2" fontId="12" fillId="0" borderId="0" xfId="0" applyNumberFormat="1" applyFont="1" applyAlignment="1">
      <alignment horizontal="center" vertical="center"/>
    </xf>
    <xf numFmtId="2" fontId="11" fillId="0" borderId="31" xfId="0" applyNumberFormat="1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4" fontId="8" fillId="2" borderId="4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8" xfId="0" applyFont="1" applyBorder="1" applyAlignment="1">
      <alignment horizontal="center"/>
    </xf>
    <xf numFmtId="49" fontId="20" fillId="0" borderId="7" xfId="0" applyNumberFormat="1" applyFont="1" applyBorder="1" applyAlignment="1">
      <alignment horizontal="center"/>
    </xf>
    <xf numFmtId="49" fontId="20" fillId="0" borderId="0" xfId="0" applyNumberFormat="1" applyFont="1" applyAlignment="1">
      <alignment horizontal="center"/>
    </xf>
    <xf numFmtId="49" fontId="20" fillId="0" borderId="8" xfId="0" applyNumberFormat="1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2" fontId="16" fillId="7" borderId="0" xfId="0" applyNumberFormat="1" applyFont="1" applyFill="1" applyAlignment="1">
      <alignment horizontal="center" vertical="center"/>
    </xf>
    <xf numFmtId="2" fontId="16" fillId="7" borderId="10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49" fontId="12" fillId="0" borderId="31" xfId="0" applyNumberFormat="1" applyFont="1" applyBorder="1" applyAlignment="1">
      <alignment horizontal="center" vertical="center" wrapText="1"/>
    </xf>
    <xf numFmtId="49" fontId="12" fillId="0" borderId="32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4"/>
  <sheetViews>
    <sheetView tabSelected="1" topLeftCell="A20" zoomScale="75" zoomScaleNormal="75" workbookViewId="0">
      <selection activeCell="O5" sqref="O5"/>
    </sheetView>
  </sheetViews>
  <sheetFormatPr baseColWidth="10" defaultRowHeight="13.8" x14ac:dyDescent="0.25"/>
  <cols>
    <col min="1" max="1" width="1.6640625" style="35" customWidth="1"/>
    <col min="2" max="2" width="23.44140625" style="35" customWidth="1"/>
    <col min="3" max="3" width="37.109375" style="35" customWidth="1"/>
    <col min="4" max="4" width="11.44140625" style="35" customWidth="1"/>
    <col min="5" max="5" width="2.6640625" style="35" customWidth="1"/>
    <col min="6" max="6" width="11.5546875" style="35" customWidth="1"/>
    <col min="7" max="7" width="36.6640625" style="35" customWidth="1"/>
    <col min="8" max="8" width="29.21875" style="35" customWidth="1"/>
    <col min="9" max="9" width="14.88671875" style="35" customWidth="1"/>
    <col min="10" max="10" width="21.77734375" style="35" customWidth="1"/>
    <col min="11" max="11" width="2.44140625" style="35" customWidth="1"/>
    <col min="12" max="13" width="11.5546875" style="35"/>
    <col min="14" max="14" width="23.5546875" style="35" customWidth="1"/>
    <col min="15" max="15" width="11.5546875" style="35"/>
    <col min="16" max="16" width="18.44140625" style="35" bestFit="1" customWidth="1"/>
    <col min="17" max="16384" width="11.5546875" style="35"/>
  </cols>
  <sheetData>
    <row r="1" spans="2:10" ht="14.4" thickBot="1" x14ac:dyDescent="0.3"/>
    <row r="2" spans="2:10" ht="94.8" customHeight="1" thickBot="1" x14ac:dyDescent="0.3">
      <c r="B2" s="148" t="s">
        <v>75</v>
      </c>
      <c r="C2" s="149"/>
      <c r="D2" s="149"/>
      <c r="E2" s="149"/>
      <c r="F2" s="149"/>
      <c r="G2" s="150"/>
      <c r="H2" s="157" t="s">
        <v>99</v>
      </c>
      <c r="I2" s="158"/>
      <c r="J2" s="159"/>
    </row>
    <row r="3" spans="2:10" ht="21.6" thickBot="1" x14ac:dyDescent="0.3">
      <c r="B3" s="12" t="s">
        <v>0</v>
      </c>
      <c r="C3" s="13" t="s">
        <v>1</v>
      </c>
      <c r="D3" s="13"/>
      <c r="E3" s="13"/>
      <c r="F3" s="13"/>
      <c r="G3" s="13" t="s">
        <v>2</v>
      </c>
      <c r="J3" s="115"/>
    </row>
    <row r="4" spans="2:10" ht="25.05" customHeight="1" x14ac:dyDescent="0.25">
      <c r="B4" s="133">
        <v>46278</v>
      </c>
      <c r="C4" s="46" t="s">
        <v>9</v>
      </c>
      <c r="D4" s="14">
        <v>4</v>
      </c>
      <c r="E4" s="14" t="s">
        <v>4</v>
      </c>
      <c r="F4" s="14">
        <v>1</v>
      </c>
      <c r="G4" s="46" t="s">
        <v>8</v>
      </c>
      <c r="H4" s="151" t="s">
        <v>6</v>
      </c>
      <c r="I4" s="152"/>
      <c r="J4" s="153"/>
    </row>
    <row r="5" spans="2:10" ht="25.05" customHeight="1" x14ac:dyDescent="0.25">
      <c r="B5" s="134"/>
      <c r="C5" s="43" t="s">
        <v>7</v>
      </c>
      <c r="D5" s="15">
        <v>4</v>
      </c>
      <c r="E5" s="15" t="s">
        <v>4</v>
      </c>
      <c r="F5" s="15">
        <v>1</v>
      </c>
      <c r="G5" s="43" t="s">
        <v>6</v>
      </c>
      <c r="H5" s="154" t="s">
        <v>54</v>
      </c>
      <c r="I5" s="155"/>
      <c r="J5" s="156"/>
    </row>
    <row r="6" spans="2:10" ht="25.05" customHeight="1" x14ac:dyDescent="0.25">
      <c r="B6" s="134"/>
      <c r="C6" s="44" t="s">
        <v>11</v>
      </c>
      <c r="D6" s="16"/>
      <c r="E6" s="16" t="s">
        <v>4</v>
      </c>
      <c r="F6" s="16"/>
      <c r="G6" s="44" t="s">
        <v>5</v>
      </c>
      <c r="H6" s="154" t="s">
        <v>55</v>
      </c>
      <c r="I6" s="155"/>
      <c r="J6" s="156"/>
    </row>
    <row r="7" spans="2:10" ht="25.05" customHeight="1" thickBot="1" x14ac:dyDescent="0.3">
      <c r="B7" s="135"/>
      <c r="C7" s="17"/>
      <c r="D7" s="18"/>
      <c r="E7" s="18"/>
      <c r="F7" s="18"/>
      <c r="G7" s="17"/>
      <c r="H7" s="142" t="s">
        <v>12</v>
      </c>
      <c r="I7" s="143"/>
      <c r="J7" s="144"/>
    </row>
    <row r="8" spans="2:10" ht="25.05" customHeight="1" thickBot="1" x14ac:dyDescent="0.35">
      <c r="B8" s="19"/>
      <c r="C8" s="20"/>
      <c r="D8" s="21"/>
      <c r="E8" s="20"/>
      <c r="F8" s="20"/>
      <c r="G8" s="20"/>
      <c r="H8" s="151" t="s">
        <v>7</v>
      </c>
      <c r="I8" s="152"/>
      <c r="J8" s="153"/>
    </row>
    <row r="9" spans="2:10" ht="25.05" customHeight="1" x14ac:dyDescent="0.3">
      <c r="B9" s="133">
        <v>46306</v>
      </c>
      <c r="C9" s="46" t="s">
        <v>6</v>
      </c>
      <c r="D9" s="22"/>
      <c r="E9" s="14" t="s">
        <v>4</v>
      </c>
      <c r="F9" s="14"/>
      <c r="G9" s="46" t="s">
        <v>5</v>
      </c>
      <c r="H9" s="154" t="s">
        <v>13</v>
      </c>
      <c r="I9" s="155"/>
      <c r="J9" s="156"/>
    </row>
    <row r="10" spans="2:10" ht="25.05" customHeight="1" x14ac:dyDescent="0.3">
      <c r="B10" s="134"/>
      <c r="C10" s="43" t="s">
        <v>8</v>
      </c>
      <c r="D10" s="21"/>
      <c r="E10" s="15" t="s">
        <v>4</v>
      </c>
      <c r="F10" s="15"/>
      <c r="G10" s="43" t="s">
        <v>7</v>
      </c>
      <c r="H10" s="154" t="s">
        <v>56</v>
      </c>
      <c r="I10" s="155"/>
      <c r="J10" s="156"/>
    </row>
    <row r="11" spans="2:10" ht="25.05" customHeight="1" thickBot="1" x14ac:dyDescent="0.35">
      <c r="B11" s="134"/>
      <c r="C11" s="44" t="s">
        <v>11</v>
      </c>
      <c r="D11" s="23"/>
      <c r="E11" s="16" t="s">
        <v>4</v>
      </c>
      <c r="F11" s="16"/>
      <c r="G11" s="44" t="s">
        <v>9</v>
      </c>
      <c r="H11" s="142" t="s">
        <v>14</v>
      </c>
      <c r="I11" s="143"/>
      <c r="J11" s="144"/>
    </row>
    <row r="12" spans="2:10" ht="25.05" customHeight="1" thickBot="1" x14ac:dyDescent="0.35">
      <c r="B12" s="135"/>
      <c r="C12" s="24"/>
      <c r="D12" s="25"/>
      <c r="E12" s="18"/>
      <c r="F12" s="18"/>
      <c r="G12" s="26"/>
      <c r="H12" s="151" t="s">
        <v>5</v>
      </c>
      <c r="I12" s="152"/>
      <c r="J12" s="153"/>
    </row>
    <row r="13" spans="2:10" ht="25.05" customHeight="1" thickBot="1" x14ac:dyDescent="0.35">
      <c r="B13" s="19"/>
      <c r="C13" s="20"/>
      <c r="D13" s="21"/>
      <c r="E13" s="15"/>
      <c r="F13" s="15"/>
      <c r="G13" s="20"/>
      <c r="H13" s="161" t="s">
        <v>84</v>
      </c>
      <c r="I13" s="162"/>
      <c r="J13" s="163"/>
    </row>
    <row r="14" spans="2:10" ht="25.05" customHeight="1" x14ac:dyDescent="0.3">
      <c r="B14" s="133">
        <v>46334</v>
      </c>
      <c r="C14" s="46" t="s">
        <v>5</v>
      </c>
      <c r="D14" s="22"/>
      <c r="E14" s="14" t="s">
        <v>4</v>
      </c>
      <c r="F14" s="14"/>
      <c r="G14" s="46" t="s">
        <v>9</v>
      </c>
      <c r="H14" s="162" t="s">
        <v>85</v>
      </c>
      <c r="I14" s="162"/>
      <c r="J14" s="163"/>
    </row>
    <row r="15" spans="2:10" ht="25.05" customHeight="1" thickBot="1" x14ac:dyDescent="0.35">
      <c r="B15" s="134"/>
      <c r="C15" s="43" t="s">
        <v>8</v>
      </c>
      <c r="D15" s="21"/>
      <c r="E15" s="15" t="s">
        <v>4</v>
      </c>
      <c r="F15" s="15"/>
      <c r="G15" s="43" t="s">
        <v>6</v>
      </c>
      <c r="H15" s="142" t="s">
        <v>86</v>
      </c>
      <c r="I15" s="143"/>
      <c r="J15" s="144"/>
    </row>
    <row r="16" spans="2:10" ht="25.05" customHeight="1" x14ac:dyDescent="0.3">
      <c r="B16" s="134"/>
      <c r="C16" s="44" t="s">
        <v>11</v>
      </c>
      <c r="D16" s="23"/>
      <c r="E16" s="16" t="s">
        <v>4</v>
      </c>
      <c r="F16" s="16"/>
      <c r="G16" s="44" t="s">
        <v>7</v>
      </c>
      <c r="H16" s="152" t="s">
        <v>8</v>
      </c>
      <c r="I16" s="152"/>
      <c r="J16" s="153"/>
    </row>
    <row r="17" spans="2:10" ht="25.05" customHeight="1" thickBot="1" x14ac:dyDescent="0.3">
      <c r="B17" s="135"/>
      <c r="C17" s="50"/>
      <c r="D17" s="25"/>
      <c r="E17" s="18"/>
      <c r="F17" s="18"/>
      <c r="G17" s="48"/>
      <c r="H17" s="162" t="s">
        <v>52</v>
      </c>
      <c r="I17" s="162"/>
      <c r="J17" s="163"/>
    </row>
    <row r="18" spans="2:10" ht="25.05" customHeight="1" thickBot="1" x14ac:dyDescent="0.35">
      <c r="B18" s="19"/>
      <c r="C18" s="20"/>
      <c r="D18" s="21"/>
      <c r="E18" s="15"/>
      <c r="F18" s="15"/>
      <c r="G18" s="20"/>
      <c r="H18" s="164" t="s">
        <v>57</v>
      </c>
      <c r="I18" s="165"/>
      <c r="J18" s="166"/>
    </row>
    <row r="19" spans="2:10" ht="25.05" customHeight="1" thickBot="1" x14ac:dyDescent="0.3">
      <c r="B19" s="133">
        <v>46362</v>
      </c>
      <c r="C19" s="46" t="s">
        <v>5</v>
      </c>
      <c r="D19" s="14"/>
      <c r="E19" s="14" t="s">
        <v>4</v>
      </c>
      <c r="F19" s="14"/>
      <c r="G19" s="46" t="s">
        <v>8</v>
      </c>
      <c r="H19" s="142" t="s">
        <v>53</v>
      </c>
      <c r="I19" s="143"/>
      <c r="J19" s="144"/>
    </row>
    <row r="20" spans="2:10" ht="25.05" customHeight="1" x14ac:dyDescent="0.25">
      <c r="B20" s="134"/>
      <c r="C20" s="43" t="s">
        <v>9</v>
      </c>
      <c r="D20" s="15"/>
      <c r="E20" s="15" t="s">
        <v>4</v>
      </c>
      <c r="F20" s="15"/>
      <c r="G20" s="113" t="s">
        <v>7</v>
      </c>
      <c r="H20" s="151" t="s">
        <v>9</v>
      </c>
      <c r="I20" s="152"/>
      <c r="J20" s="153"/>
    </row>
    <row r="21" spans="2:10" ht="25.05" customHeight="1" x14ac:dyDescent="0.25">
      <c r="B21" s="134"/>
      <c r="C21" s="44" t="s">
        <v>11</v>
      </c>
      <c r="D21" s="16"/>
      <c r="E21" s="16" t="s">
        <v>4</v>
      </c>
      <c r="F21" s="16"/>
      <c r="G21" s="114" t="s">
        <v>6</v>
      </c>
      <c r="H21" s="161" t="s">
        <v>90</v>
      </c>
      <c r="I21" s="162"/>
      <c r="J21" s="163"/>
    </row>
    <row r="22" spans="2:10" ht="25.05" customHeight="1" thickBot="1" x14ac:dyDescent="0.3">
      <c r="B22" s="135"/>
      <c r="C22" s="24"/>
      <c r="D22" s="25"/>
      <c r="E22" s="18"/>
      <c r="F22" s="18"/>
      <c r="G22" s="112"/>
      <c r="H22" s="137" t="s">
        <v>92</v>
      </c>
      <c r="I22" s="138"/>
      <c r="J22" s="139"/>
    </row>
    <row r="23" spans="2:10" ht="25.05" customHeight="1" thickBot="1" x14ac:dyDescent="0.3">
      <c r="B23" s="31"/>
      <c r="C23" s="116"/>
      <c r="D23" s="15"/>
      <c r="E23" s="15"/>
      <c r="F23" s="15"/>
      <c r="G23" s="116"/>
      <c r="H23" s="145" t="s">
        <v>91</v>
      </c>
      <c r="I23" s="146"/>
      <c r="J23" s="147"/>
    </row>
    <row r="24" spans="2:10" ht="25.05" customHeight="1" x14ac:dyDescent="0.3">
      <c r="B24" s="133">
        <v>46397</v>
      </c>
      <c r="C24" s="46" t="s">
        <v>7</v>
      </c>
      <c r="D24" s="22"/>
      <c r="E24" s="14" t="s">
        <v>4</v>
      </c>
      <c r="F24" s="14"/>
      <c r="G24" s="46" t="s">
        <v>5</v>
      </c>
      <c r="H24" s="140"/>
      <c r="I24" s="140"/>
      <c r="J24" s="141"/>
    </row>
    <row r="25" spans="2:10" ht="25.05" customHeight="1" x14ac:dyDescent="0.25">
      <c r="B25" s="134"/>
      <c r="C25" s="43" t="s">
        <v>6</v>
      </c>
      <c r="D25" s="15"/>
      <c r="E25" s="15" t="s">
        <v>4</v>
      </c>
      <c r="F25" s="15"/>
      <c r="G25" s="43" t="s">
        <v>9</v>
      </c>
      <c r="H25" s="138"/>
      <c r="I25" s="138"/>
      <c r="J25" s="139"/>
    </row>
    <row r="26" spans="2:10" ht="25.05" customHeight="1" x14ac:dyDescent="0.25">
      <c r="B26" s="134"/>
      <c r="C26" s="44" t="s">
        <v>11</v>
      </c>
      <c r="D26" s="16"/>
      <c r="E26" s="16" t="s">
        <v>4</v>
      </c>
      <c r="F26" s="16"/>
      <c r="G26" s="44" t="s">
        <v>8</v>
      </c>
      <c r="H26" s="138"/>
      <c r="I26" s="138"/>
      <c r="J26" s="139"/>
    </row>
    <row r="27" spans="2:10" ht="25.05" customHeight="1" thickBot="1" x14ac:dyDescent="0.3">
      <c r="B27" s="135"/>
      <c r="C27" s="117"/>
      <c r="D27" s="25"/>
      <c r="E27" s="32"/>
      <c r="F27" s="18"/>
      <c r="G27" s="118"/>
      <c r="H27" s="167"/>
      <c r="I27" s="167"/>
      <c r="J27" s="168"/>
    </row>
    <row r="28" spans="2:10" ht="20.399999999999999" x14ac:dyDescent="0.35">
      <c r="B28" s="128" t="s">
        <v>47</v>
      </c>
      <c r="C28" s="129"/>
      <c r="D28" s="27" t="s">
        <v>45</v>
      </c>
      <c r="E28" s="27"/>
      <c r="F28" s="27"/>
      <c r="G28" s="28" t="s">
        <v>46</v>
      </c>
      <c r="H28" s="57"/>
      <c r="I28" s="57"/>
      <c r="J28" s="119"/>
    </row>
    <row r="29" spans="2:10" ht="25.05" customHeight="1" x14ac:dyDescent="0.3">
      <c r="B29" s="33">
        <v>1</v>
      </c>
      <c r="C29" s="37" t="s">
        <v>7</v>
      </c>
      <c r="D29" s="38">
        <v>4</v>
      </c>
      <c r="E29" s="38" t="s">
        <v>4</v>
      </c>
      <c r="F29" s="38">
        <v>1</v>
      </c>
      <c r="G29" s="39" t="s">
        <v>93</v>
      </c>
      <c r="J29" s="115"/>
    </row>
    <row r="30" spans="2:10" ht="25.05" customHeight="1" x14ac:dyDescent="0.3">
      <c r="B30" s="33">
        <v>2</v>
      </c>
      <c r="C30" s="37" t="s">
        <v>9</v>
      </c>
      <c r="D30" s="38">
        <v>4</v>
      </c>
      <c r="E30" s="38" t="s">
        <v>4</v>
      </c>
      <c r="F30" s="38">
        <v>1</v>
      </c>
      <c r="G30" s="39" t="s">
        <v>93</v>
      </c>
      <c r="J30" s="115"/>
    </row>
    <row r="31" spans="2:10" ht="25.05" customHeight="1" x14ac:dyDescent="0.3">
      <c r="B31" s="33">
        <v>2</v>
      </c>
      <c r="C31" s="37" t="s">
        <v>8</v>
      </c>
      <c r="D31" s="38">
        <v>1</v>
      </c>
      <c r="E31" s="38" t="s">
        <v>4</v>
      </c>
      <c r="F31" s="38">
        <v>4</v>
      </c>
      <c r="G31" s="39" t="s">
        <v>94</v>
      </c>
      <c r="J31" s="115"/>
    </row>
    <row r="32" spans="2:10" ht="25.05" customHeight="1" x14ac:dyDescent="0.3">
      <c r="B32" s="33">
        <v>4</v>
      </c>
      <c r="C32" s="37" t="s">
        <v>6</v>
      </c>
      <c r="D32" s="38">
        <v>1</v>
      </c>
      <c r="E32" s="38" t="s">
        <v>4</v>
      </c>
      <c r="F32" s="38">
        <v>4</v>
      </c>
      <c r="G32" s="39" t="s">
        <v>94</v>
      </c>
      <c r="J32" s="115"/>
    </row>
    <row r="33" spans="2:14" ht="25.05" customHeight="1" x14ac:dyDescent="0.3">
      <c r="B33" s="33">
        <v>5</v>
      </c>
      <c r="C33" s="37" t="s">
        <v>5</v>
      </c>
      <c r="D33" s="38">
        <v>0</v>
      </c>
      <c r="E33" s="38" t="s">
        <v>4</v>
      </c>
      <c r="F33" s="38">
        <v>0</v>
      </c>
      <c r="G33" s="39" t="s">
        <v>95</v>
      </c>
      <c r="J33" s="115"/>
    </row>
    <row r="34" spans="2:14" ht="25.05" customHeight="1" thickBot="1" x14ac:dyDescent="0.3">
      <c r="B34" s="34"/>
      <c r="C34" s="109"/>
      <c r="D34" s="110"/>
      <c r="E34" s="110" t="s">
        <v>4</v>
      </c>
      <c r="F34" s="110"/>
      <c r="G34" s="111"/>
      <c r="H34" s="120"/>
      <c r="I34" s="53"/>
      <c r="J34" s="121"/>
    </row>
    <row r="35" spans="2:14" ht="15" customHeight="1" x14ac:dyDescent="0.3">
      <c r="B35" s="122"/>
      <c r="C35" s="123"/>
      <c r="D35" s="123"/>
      <c r="E35" s="124"/>
      <c r="F35" s="124"/>
      <c r="G35" s="125"/>
      <c r="I35" s="160" t="s">
        <v>97</v>
      </c>
      <c r="J35" s="160"/>
    </row>
    <row r="36" spans="2:14" ht="15" customHeight="1" x14ac:dyDescent="0.25">
      <c r="B36" s="122"/>
      <c r="C36" s="123"/>
      <c r="D36" s="123"/>
      <c r="E36" s="124"/>
      <c r="F36" s="124"/>
      <c r="G36" s="123"/>
    </row>
    <row r="37" spans="2:14" ht="15" customHeight="1" x14ac:dyDescent="0.25">
      <c r="B37" s="122"/>
      <c r="C37" s="123"/>
      <c r="D37" s="123"/>
      <c r="E37" s="124"/>
      <c r="F37" s="124"/>
      <c r="G37" s="123"/>
      <c r="M37" s="35">
        <v>1</v>
      </c>
      <c r="N37" s="35" t="s">
        <v>3</v>
      </c>
    </row>
    <row r="38" spans="2:14" ht="15" customHeight="1" x14ac:dyDescent="0.25">
      <c r="M38" s="35">
        <v>2</v>
      </c>
      <c r="N38" s="35" t="s">
        <v>5</v>
      </c>
    </row>
    <row r="39" spans="2:14" x14ac:dyDescent="0.25">
      <c r="M39" s="35">
        <v>3</v>
      </c>
      <c r="N39" s="35" t="s">
        <v>6</v>
      </c>
    </row>
    <row r="40" spans="2:14" x14ac:dyDescent="0.25">
      <c r="M40" s="35">
        <v>4</v>
      </c>
      <c r="N40" s="35" t="s">
        <v>7</v>
      </c>
    </row>
    <row r="41" spans="2:14" x14ac:dyDescent="0.25">
      <c r="M41" s="35">
        <v>5</v>
      </c>
      <c r="N41" s="35" t="s">
        <v>8</v>
      </c>
    </row>
    <row r="42" spans="2:14" x14ac:dyDescent="0.25">
      <c r="M42" s="35">
        <v>6</v>
      </c>
      <c r="N42" s="35" t="s">
        <v>9</v>
      </c>
    </row>
    <row r="43" spans="2:14" x14ac:dyDescent="0.25">
      <c r="M43" s="35">
        <v>7</v>
      </c>
      <c r="N43" s="35" t="s">
        <v>10</v>
      </c>
    </row>
    <row r="44" spans="2:14" x14ac:dyDescent="0.25">
      <c r="M44" s="35">
        <v>8</v>
      </c>
      <c r="N44" s="35" t="s">
        <v>11</v>
      </c>
    </row>
  </sheetData>
  <sortState xmlns:xlrd2="http://schemas.microsoft.com/office/spreadsheetml/2017/richdata2" ref="C29:G33">
    <sortCondition descending="1" ref="D29:D33"/>
    <sortCondition descending="1" ref="F29:F33"/>
  </sortState>
  <mergeCells count="33">
    <mergeCell ref="H26:J26"/>
    <mergeCell ref="H7:J7"/>
    <mergeCell ref="I35:J35"/>
    <mergeCell ref="B28:C28"/>
    <mergeCell ref="H13:J13"/>
    <mergeCell ref="H14:J14"/>
    <mergeCell ref="H20:J20"/>
    <mergeCell ref="H21:J21"/>
    <mergeCell ref="B24:B27"/>
    <mergeCell ref="B14:B17"/>
    <mergeCell ref="H15:J15"/>
    <mergeCell ref="H16:J16"/>
    <mergeCell ref="H17:J17"/>
    <mergeCell ref="H18:J18"/>
    <mergeCell ref="H27:J27"/>
    <mergeCell ref="H25:J25"/>
    <mergeCell ref="B2:G2"/>
    <mergeCell ref="H4:J4"/>
    <mergeCell ref="H5:J5"/>
    <mergeCell ref="B4:B7"/>
    <mergeCell ref="B9:B12"/>
    <mergeCell ref="H6:J6"/>
    <mergeCell ref="H8:J8"/>
    <mergeCell ref="H2:J2"/>
    <mergeCell ref="H9:J9"/>
    <mergeCell ref="H10:J10"/>
    <mergeCell ref="H11:J11"/>
    <mergeCell ref="H12:J12"/>
    <mergeCell ref="H22:J22"/>
    <mergeCell ref="H24:J24"/>
    <mergeCell ref="H19:J19"/>
    <mergeCell ref="H23:J23"/>
    <mergeCell ref="B19:B22"/>
  </mergeCells>
  <printOptions horizontalCentered="1" verticalCentered="1"/>
  <pageMargins left="0" right="0" top="0" bottom="0" header="0" footer="0"/>
  <pageSetup paperSize="9" scale="63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8E0CD-92D9-496E-970A-2061533D2D87}">
  <dimension ref="A1:H34"/>
  <sheetViews>
    <sheetView zoomScale="75" zoomScaleNormal="75" workbookViewId="0">
      <selection activeCell="H16" sqref="H16"/>
    </sheetView>
  </sheetViews>
  <sheetFormatPr baseColWidth="10" defaultRowHeight="14.4" x14ac:dyDescent="0.3"/>
  <cols>
    <col min="1" max="1" width="19.77734375" customWidth="1"/>
    <col min="2" max="2" width="32.5546875" customWidth="1"/>
    <col min="3" max="3" width="10.77734375" customWidth="1"/>
    <col min="5" max="5" width="10.77734375" customWidth="1"/>
    <col min="6" max="6" width="32.5546875" customWidth="1"/>
    <col min="10" max="10" width="22.33203125" customWidth="1"/>
  </cols>
  <sheetData>
    <row r="1" spans="1:8" ht="81.599999999999994" customHeight="1" thickBot="1" x14ac:dyDescent="0.35">
      <c r="A1" s="130" t="s">
        <v>76</v>
      </c>
      <c r="B1" s="131"/>
      <c r="C1" s="131"/>
      <c r="D1" s="131"/>
      <c r="E1" s="131"/>
      <c r="F1" s="132"/>
      <c r="H1" s="11"/>
    </row>
    <row r="2" spans="1:8" ht="21.6" thickBot="1" x14ac:dyDescent="0.35">
      <c r="A2" s="12" t="s">
        <v>0</v>
      </c>
      <c r="B2" s="13" t="s">
        <v>1</v>
      </c>
      <c r="C2" s="13"/>
      <c r="D2" s="13"/>
      <c r="E2" s="13"/>
      <c r="F2" s="29" t="s">
        <v>2</v>
      </c>
    </row>
    <row r="3" spans="1:8" ht="25.05" customHeight="1" x14ac:dyDescent="0.3">
      <c r="A3" s="133">
        <v>46278</v>
      </c>
      <c r="B3" s="46" t="s">
        <v>9</v>
      </c>
      <c r="C3" s="14">
        <v>4</v>
      </c>
      <c r="D3" s="14" t="s">
        <v>4</v>
      </c>
      <c r="E3" s="14">
        <v>1</v>
      </c>
      <c r="F3" s="46" t="s">
        <v>8</v>
      </c>
    </row>
    <row r="4" spans="1:8" ht="25.05" customHeight="1" x14ac:dyDescent="0.3">
      <c r="A4" s="134"/>
      <c r="B4" s="43" t="s">
        <v>7</v>
      </c>
      <c r="C4" s="15">
        <v>4</v>
      </c>
      <c r="D4" s="15" t="s">
        <v>4</v>
      </c>
      <c r="E4" s="15">
        <v>1</v>
      </c>
      <c r="F4" s="43" t="s">
        <v>6</v>
      </c>
    </row>
    <row r="5" spans="1:8" ht="25.05" customHeight="1" x14ac:dyDescent="0.3">
      <c r="A5" s="134"/>
      <c r="B5" s="44" t="s">
        <v>11</v>
      </c>
      <c r="C5" s="16"/>
      <c r="D5" s="16" t="s">
        <v>4</v>
      </c>
      <c r="E5" s="16"/>
      <c r="F5" s="44" t="s">
        <v>5</v>
      </c>
    </row>
    <row r="6" spans="1:8" ht="25.05" customHeight="1" thickBot="1" x14ac:dyDescent="0.35">
      <c r="A6" s="135"/>
      <c r="B6" s="17"/>
      <c r="C6" s="18"/>
      <c r="D6" s="18"/>
      <c r="E6" s="18"/>
      <c r="F6" s="17"/>
    </row>
    <row r="7" spans="1:8" ht="25.05" customHeight="1" thickBot="1" x14ac:dyDescent="0.35">
      <c r="A7" s="19"/>
      <c r="B7" s="20"/>
      <c r="C7" s="21"/>
      <c r="D7" s="20"/>
      <c r="E7" s="20"/>
      <c r="F7" s="30"/>
    </row>
    <row r="8" spans="1:8" ht="25.05" customHeight="1" x14ac:dyDescent="0.3">
      <c r="A8" s="133">
        <v>46306</v>
      </c>
      <c r="B8" s="46" t="s">
        <v>6</v>
      </c>
      <c r="C8" s="14"/>
      <c r="D8" s="14" t="s">
        <v>4</v>
      </c>
      <c r="E8" s="14"/>
      <c r="F8" s="46" t="s">
        <v>5</v>
      </c>
    </row>
    <row r="9" spans="1:8" ht="25.05" customHeight="1" x14ac:dyDescent="0.3">
      <c r="A9" s="134"/>
      <c r="B9" s="43" t="s">
        <v>8</v>
      </c>
      <c r="C9" s="15"/>
      <c r="D9" s="15" t="s">
        <v>4</v>
      </c>
      <c r="E9" s="15"/>
      <c r="F9" s="43" t="s">
        <v>7</v>
      </c>
    </row>
    <row r="10" spans="1:8" ht="25.05" customHeight="1" x14ac:dyDescent="0.3">
      <c r="A10" s="134"/>
      <c r="B10" s="44" t="s">
        <v>11</v>
      </c>
      <c r="C10" s="16"/>
      <c r="D10" s="16" t="s">
        <v>4</v>
      </c>
      <c r="E10" s="16"/>
      <c r="F10" s="44" t="s">
        <v>9</v>
      </c>
    </row>
    <row r="11" spans="1:8" ht="25.05" customHeight="1" thickBot="1" x14ac:dyDescent="0.35">
      <c r="A11" s="135"/>
      <c r="B11" s="24"/>
      <c r="C11" s="25"/>
      <c r="D11" s="18"/>
      <c r="E11" s="18"/>
      <c r="F11" s="26"/>
    </row>
    <row r="12" spans="1:8" ht="25.05" customHeight="1" thickBot="1" x14ac:dyDescent="0.35">
      <c r="A12" s="19"/>
      <c r="B12" s="20"/>
      <c r="C12" s="21"/>
      <c r="D12" s="15"/>
      <c r="E12" s="15"/>
      <c r="F12" s="30"/>
    </row>
    <row r="13" spans="1:8" ht="25.05" customHeight="1" x14ac:dyDescent="0.3">
      <c r="A13" s="133">
        <v>46334</v>
      </c>
      <c r="B13" s="47" t="s">
        <v>5</v>
      </c>
      <c r="C13" s="22"/>
      <c r="D13" s="14" t="s">
        <v>4</v>
      </c>
      <c r="E13" s="14"/>
      <c r="F13" s="46" t="s">
        <v>9</v>
      </c>
    </row>
    <row r="14" spans="1:8" ht="25.05" customHeight="1" x14ac:dyDescent="0.3">
      <c r="A14" s="134"/>
      <c r="B14" s="43" t="s">
        <v>8</v>
      </c>
      <c r="C14" s="21"/>
      <c r="D14" s="15" t="s">
        <v>4</v>
      </c>
      <c r="E14" s="15"/>
      <c r="F14" s="43" t="s">
        <v>6</v>
      </c>
    </row>
    <row r="15" spans="1:8" ht="25.05" customHeight="1" x14ac:dyDescent="0.3">
      <c r="A15" s="134"/>
      <c r="B15" s="44" t="s">
        <v>11</v>
      </c>
      <c r="C15" s="23"/>
      <c r="D15" s="16" t="s">
        <v>4</v>
      </c>
      <c r="E15" s="16"/>
      <c r="F15" s="44" t="s">
        <v>7</v>
      </c>
    </row>
    <row r="16" spans="1:8" ht="25.05" customHeight="1" thickBot="1" x14ac:dyDescent="0.35">
      <c r="A16" s="135"/>
      <c r="B16" s="24"/>
      <c r="C16" s="25"/>
      <c r="D16" s="18"/>
      <c r="E16" s="18"/>
      <c r="F16" s="26"/>
    </row>
    <row r="17" spans="1:6" ht="25.05" customHeight="1" thickBot="1" x14ac:dyDescent="0.35">
      <c r="A17" s="19"/>
      <c r="B17" s="20"/>
      <c r="C17" s="21"/>
      <c r="D17" s="15"/>
      <c r="E17" s="15"/>
      <c r="F17" s="30"/>
    </row>
    <row r="18" spans="1:6" ht="25.05" customHeight="1" x14ac:dyDescent="0.3">
      <c r="A18" s="133">
        <v>46362</v>
      </c>
      <c r="B18" s="46" t="s">
        <v>5</v>
      </c>
      <c r="C18" s="14"/>
      <c r="D18" s="14" t="s">
        <v>4</v>
      </c>
      <c r="E18" s="14"/>
      <c r="F18" s="46" t="s">
        <v>8</v>
      </c>
    </row>
    <row r="19" spans="1:6" ht="25.05" customHeight="1" x14ac:dyDescent="0.3">
      <c r="A19" s="134"/>
      <c r="B19" s="43" t="s">
        <v>9</v>
      </c>
      <c r="C19" s="15"/>
      <c r="D19" s="15" t="s">
        <v>4</v>
      </c>
      <c r="E19" s="15"/>
      <c r="F19" s="43" t="s">
        <v>7</v>
      </c>
    </row>
    <row r="20" spans="1:6" ht="25.05" customHeight="1" x14ac:dyDescent="0.3">
      <c r="A20" s="134"/>
      <c r="B20" s="44" t="s">
        <v>11</v>
      </c>
      <c r="C20" s="16"/>
      <c r="D20" s="16" t="s">
        <v>4</v>
      </c>
      <c r="E20" s="16"/>
      <c r="F20" s="44" t="s">
        <v>6</v>
      </c>
    </row>
    <row r="21" spans="1:6" ht="25.05" customHeight="1" thickBot="1" x14ac:dyDescent="0.35">
      <c r="A21" s="135"/>
      <c r="B21" s="50"/>
      <c r="C21" s="51"/>
      <c r="D21" s="18"/>
      <c r="E21" s="18"/>
      <c r="F21" s="48"/>
    </row>
    <row r="22" spans="1:6" ht="25.05" customHeight="1" thickBot="1" x14ac:dyDescent="0.35">
      <c r="A22" s="31"/>
      <c r="B22" s="15"/>
      <c r="C22" s="15"/>
      <c r="D22" s="15"/>
      <c r="E22" s="15"/>
      <c r="F22" s="49"/>
    </row>
    <row r="23" spans="1:6" ht="25.05" customHeight="1" x14ac:dyDescent="0.3">
      <c r="A23" s="133">
        <v>46397</v>
      </c>
      <c r="B23" s="46" t="s">
        <v>7</v>
      </c>
      <c r="C23" s="14"/>
      <c r="D23" s="14" t="s">
        <v>4</v>
      </c>
      <c r="E23" s="14"/>
      <c r="F23" s="46" t="s">
        <v>5</v>
      </c>
    </row>
    <row r="24" spans="1:6" ht="25.05" customHeight="1" x14ac:dyDescent="0.3">
      <c r="A24" s="134"/>
      <c r="B24" s="43" t="s">
        <v>6</v>
      </c>
      <c r="C24" s="15"/>
      <c r="D24" s="15" t="s">
        <v>4</v>
      </c>
      <c r="E24" s="15"/>
      <c r="F24" s="43" t="s">
        <v>9</v>
      </c>
    </row>
    <row r="25" spans="1:6" ht="25.05" customHeight="1" x14ac:dyDescent="0.3">
      <c r="A25" s="134"/>
      <c r="B25" s="44" t="s">
        <v>11</v>
      </c>
      <c r="C25" s="16"/>
      <c r="D25" s="16" t="s">
        <v>4</v>
      </c>
      <c r="E25" s="16"/>
      <c r="F25" s="44" t="s">
        <v>8</v>
      </c>
    </row>
    <row r="26" spans="1:6" ht="25.05" customHeight="1" thickBot="1" x14ac:dyDescent="0.35">
      <c r="A26" s="135"/>
      <c r="B26" s="52"/>
      <c r="C26" s="51"/>
      <c r="D26" s="32"/>
      <c r="E26" s="18"/>
      <c r="F26" s="45"/>
    </row>
    <row r="27" spans="1:6" ht="25.05" customHeight="1" x14ac:dyDescent="0.35">
      <c r="A27" s="128" t="s">
        <v>47</v>
      </c>
      <c r="B27" s="129"/>
      <c r="C27" s="136" t="s">
        <v>45</v>
      </c>
      <c r="D27" s="136"/>
      <c r="E27" s="136"/>
      <c r="F27" s="28" t="s">
        <v>46</v>
      </c>
    </row>
    <row r="28" spans="1:6" ht="25.05" customHeight="1" x14ac:dyDescent="0.3">
      <c r="A28" s="33">
        <v>1</v>
      </c>
      <c r="B28" s="37" t="s">
        <v>7</v>
      </c>
      <c r="C28" s="38">
        <v>4</v>
      </c>
      <c r="D28" s="38" t="s">
        <v>4</v>
      </c>
      <c r="E28" s="38">
        <v>1</v>
      </c>
      <c r="F28" s="39" t="s">
        <v>93</v>
      </c>
    </row>
    <row r="29" spans="1:6" ht="25.05" customHeight="1" x14ac:dyDescent="0.3">
      <c r="A29" s="33">
        <v>2</v>
      </c>
      <c r="B29" s="37" t="s">
        <v>9</v>
      </c>
      <c r="C29" s="38">
        <v>4</v>
      </c>
      <c r="D29" s="38" t="s">
        <v>4</v>
      </c>
      <c r="E29" s="38">
        <v>1</v>
      </c>
      <c r="F29" s="39" t="s">
        <v>93</v>
      </c>
    </row>
    <row r="30" spans="1:6" ht="25.05" customHeight="1" x14ac:dyDescent="0.3">
      <c r="A30" s="33">
        <v>2</v>
      </c>
      <c r="B30" s="37" t="s">
        <v>8</v>
      </c>
      <c r="C30" s="38">
        <v>1</v>
      </c>
      <c r="D30" s="38" t="s">
        <v>4</v>
      </c>
      <c r="E30" s="38">
        <v>4</v>
      </c>
      <c r="F30" s="39" t="s">
        <v>94</v>
      </c>
    </row>
    <row r="31" spans="1:6" ht="25.05" customHeight="1" x14ac:dyDescent="0.3">
      <c r="A31" s="33">
        <v>4</v>
      </c>
      <c r="B31" s="37" t="s">
        <v>6</v>
      </c>
      <c r="C31" s="38">
        <v>1</v>
      </c>
      <c r="D31" s="38" t="s">
        <v>4</v>
      </c>
      <c r="E31" s="38">
        <v>4</v>
      </c>
      <c r="F31" s="39" t="s">
        <v>94</v>
      </c>
    </row>
    <row r="32" spans="1:6" ht="25.05" customHeight="1" x14ac:dyDescent="0.3">
      <c r="A32" s="33">
        <v>5</v>
      </c>
      <c r="B32" s="37" t="s">
        <v>5</v>
      </c>
      <c r="C32" s="38">
        <v>0</v>
      </c>
      <c r="D32" s="38" t="s">
        <v>4</v>
      </c>
      <c r="E32" s="38">
        <v>0</v>
      </c>
      <c r="F32" s="39" t="s">
        <v>96</v>
      </c>
    </row>
    <row r="33" spans="1:6" ht="25.05" customHeight="1" thickBot="1" x14ac:dyDescent="0.35">
      <c r="A33" s="34"/>
      <c r="B33" s="42"/>
      <c r="C33" s="40"/>
      <c r="D33" s="40" t="s">
        <v>4</v>
      </c>
      <c r="E33" s="40"/>
      <c r="F33" s="41"/>
    </row>
    <row r="34" spans="1:6" ht="16.2" thickBot="1" x14ac:dyDescent="0.35">
      <c r="A34" s="35"/>
      <c r="B34" s="35"/>
      <c r="C34" s="35"/>
      <c r="D34" s="35"/>
      <c r="E34" s="35"/>
      <c r="F34" s="36" t="s">
        <v>98</v>
      </c>
    </row>
  </sheetData>
  <sortState xmlns:xlrd2="http://schemas.microsoft.com/office/spreadsheetml/2017/richdata2" ref="B28:F32">
    <sortCondition descending="1" ref="C28:C32"/>
  </sortState>
  <mergeCells count="8">
    <mergeCell ref="A27:B27"/>
    <mergeCell ref="A1:F1"/>
    <mergeCell ref="A3:A6"/>
    <mergeCell ref="A8:A11"/>
    <mergeCell ref="A13:A16"/>
    <mergeCell ref="A18:A21"/>
    <mergeCell ref="A23:A26"/>
    <mergeCell ref="C27:E27"/>
  </mergeCells>
  <pageMargins left="0.7" right="0.7" top="0.78740157499999996" bottom="0.78740157499999996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85"/>
  <sheetViews>
    <sheetView topLeftCell="A40" zoomScale="75" zoomScaleNormal="75" workbookViewId="0">
      <selection activeCell="V10" sqref="V10"/>
    </sheetView>
  </sheetViews>
  <sheetFormatPr baseColWidth="10" defaultRowHeight="15.6" x14ac:dyDescent="0.3"/>
  <cols>
    <col min="1" max="1" width="2.44140625" customWidth="1"/>
    <col min="2" max="2" width="28.21875" customWidth="1"/>
    <col min="3" max="3" width="4.6640625" style="1" customWidth="1"/>
    <col min="4" max="4" width="7.5546875" customWidth="1"/>
    <col min="5" max="5" width="29.33203125" customWidth="1"/>
    <col min="6" max="6" width="8.6640625" style="3" customWidth="1"/>
    <col min="7" max="7" width="9.6640625" style="7" customWidth="1"/>
    <col min="8" max="11" width="9.6640625" style="2" customWidth="1"/>
    <col min="12" max="12" width="0.88671875" style="2" customWidth="1"/>
    <col min="13" max="13" width="8.6640625" style="8" customWidth="1"/>
    <col min="14" max="14" width="2.44140625" customWidth="1"/>
  </cols>
  <sheetData>
    <row r="1" spans="2:13" ht="48.6" customHeight="1" thickBot="1" x14ac:dyDescent="0.9"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2:13" ht="75.599999999999994" customHeight="1" thickBot="1" x14ac:dyDescent="0.35">
      <c r="B2" s="177" t="s">
        <v>77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9"/>
    </row>
    <row r="3" spans="2:13" ht="17.399999999999999" x14ac:dyDescent="0.3">
      <c r="B3" s="55"/>
      <c r="C3" s="56"/>
      <c r="D3" s="57"/>
      <c r="E3" s="57"/>
      <c r="F3" s="58"/>
      <c r="G3" s="180" t="s">
        <v>0</v>
      </c>
      <c r="H3" s="180"/>
      <c r="I3" s="180"/>
      <c r="J3" s="180"/>
      <c r="K3" s="180"/>
      <c r="L3" s="180"/>
      <c r="M3" s="59"/>
    </row>
    <row r="4" spans="2:13" ht="15" customHeight="1" x14ac:dyDescent="0.3">
      <c r="B4" s="187" t="s">
        <v>15</v>
      </c>
      <c r="C4" s="60"/>
      <c r="D4" s="188" t="s">
        <v>17</v>
      </c>
      <c r="E4" s="189" t="s">
        <v>16</v>
      </c>
      <c r="F4" s="127" t="s">
        <v>18</v>
      </c>
      <c r="G4" s="183" t="s">
        <v>79</v>
      </c>
      <c r="H4" s="185" t="s">
        <v>80</v>
      </c>
      <c r="I4" s="185" t="s">
        <v>82</v>
      </c>
      <c r="J4" s="185" t="s">
        <v>83</v>
      </c>
      <c r="K4" s="185" t="s">
        <v>87</v>
      </c>
      <c r="L4" s="190"/>
      <c r="M4" s="62" t="s">
        <v>18</v>
      </c>
    </row>
    <row r="5" spans="2:13" ht="15" customHeight="1" x14ac:dyDescent="0.3">
      <c r="B5" s="187"/>
      <c r="C5" s="60"/>
      <c r="D5" s="188"/>
      <c r="E5" s="189"/>
      <c r="F5" s="181" t="s">
        <v>81</v>
      </c>
      <c r="G5" s="183"/>
      <c r="H5" s="185"/>
      <c r="I5" s="185"/>
      <c r="J5" s="185"/>
      <c r="K5" s="185"/>
      <c r="L5" s="190"/>
      <c r="M5" s="169" t="s">
        <v>78</v>
      </c>
    </row>
    <row r="6" spans="2:13" ht="27.6" customHeight="1" thickBot="1" x14ac:dyDescent="0.35">
      <c r="B6" s="187"/>
      <c r="C6" s="60"/>
      <c r="D6" s="188"/>
      <c r="E6" s="189"/>
      <c r="F6" s="182"/>
      <c r="G6" s="184"/>
      <c r="H6" s="186"/>
      <c r="I6" s="186"/>
      <c r="J6" s="186"/>
      <c r="K6" s="186"/>
      <c r="L6" s="190"/>
      <c r="M6" s="169"/>
    </row>
    <row r="7" spans="2:13" ht="19.95" customHeight="1" x14ac:dyDescent="0.3">
      <c r="B7" s="63" t="s">
        <v>7</v>
      </c>
      <c r="C7" s="84">
        <v>1</v>
      </c>
      <c r="D7" s="65" t="s">
        <v>69</v>
      </c>
      <c r="E7" s="65" t="s">
        <v>21</v>
      </c>
      <c r="F7" s="64">
        <v>373.5</v>
      </c>
      <c r="G7" s="65"/>
      <c r="H7" s="65"/>
      <c r="I7" s="66"/>
      <c r="J7" s="65"/>
      <c r="K7" s="65"/>
      <c r="L7" s="67"/>
      <c r="M7" s="68">
        <v>373.5</v>
      </c>
    </row>
    <row r="8" spans="2:13" ht="19.95" customHeight="1" x14ac:dyDescent="0.3">
      <c r="B8" s="69">
        <v>4202</v>
      </c>
      <c r="C8" s="85">
        <v>2</v>
      </c>
      <c r="D8" s="72" t="s">
        <v>69</v>
      </c>
      <c r="E8" s="72" t="s">
        <v>60</v>
      </c>
      <c r="F8" s="71">
        <v>356.67</v>
      </c>
      <c r="G8" s="72">
        <v>372</v>
      </c>
      <c r="H8" s="72"/>
      <c r="I8" s="73"/>
      <c r="J8" s="72"/>
      <c r="K8" s="72"/>
      <c r="L8" s="74"/>
      <c r="M8" s="75">
        <f>AVERAGE(G8:K8)</f>
        <v>372</v>
      </c>
    </row>
    <row r="9" spans="2:13" ht="19.95" customHeight="1" x14ac:dyDescent="0.3">
      <c r="B9" s="69"/>
      <c r="C9" s="85">
        <v>3</v>
      </c>
      <c r="D9" s="72" t="s">
        <v>69</v>
      </c>
      <c r="E9" s="72" t="s">
        <v>59</v>
      </c>
      <c r="F9" s="71">
        <v>357.5</v>
      </c>
      <c r="G9" s="72">
        <v>350</v>
      </c>
      <c r="H9" s="72"/>
      <c r="I9" s="73"/>
      <c r="J9" s="72"/>
      <c r="K9" s="72"/>
      <c r="L9" s="74"/>
      <c r="M9" s="75">
        <f>AVERAGE(G9:K9)</f>
        <v>350</v>
      </c>
    </row>
    <row r="10" spans="2:13" ht="19.95" customHeight="1" x14ac:dyDescent="0.3">
      <c r="B10" s="69"/>
      <c r="C10" s="85">
        <v>4</v>
      </c>
      <c r="D10" s="72" t="s">
        <v>70</v>
      </c>
      <c r="E10" s="72" t="s">
        <v>22</v>
      </c>
      <c r="F10" s="71">
        <v>347</v>
      </c>
      <c r="G10" s="72"/>
      <c r="H10" s="72"/>
      <c r="I10" s="73"/>
      <c r="J10" s="72"/>
      <c r="K10" s="72"/>
      <c r="L10" s="74"/>
      <c r="M10" s="75">
        <v>347</v>
      </c>
    </row>
    <row r="11" spans="2:13" ht="19.95" customHeight="1" x14ac:dyDescent="0.3">
      <c r="B11" s="69"/>
      <c r="C11" s="85">
        <v>5</v>
      </c>
      <c r="D11" s="72" t="s">
        <v>69</v>
      </c>
      <c r="E11" s="72" t="s">
        <v>19</v>
      </c>
      <c r="F11" s="71">
        <v>343.75</v>
      </c>
      <c r="G11" s="72"/>
      <c r="H11" s="72"/>
      <c r="I11" s="73"/>
      <c r="J11" s="72"/>
      <c r="K11" s="72"/>
      <c r="L11" s="74"/>
      <c r="M11" s="75">
        <v>343.75</v>
      </c>
    </row>
    <row r="12" spans="2:13" ht="19.95" customHeight="1" x14ac:dyDescent="0.3">
      <c r="B12" s="69"/>
      <c r="C12" s="85">
        <v>6</v>
      </c>
      <c r="D12" s="72" t="s">
        <v>69</v>
      </c>
      <c r="E12" s="72" t="s">
        <v>20</v>
      </c>
      <c r="F12" s="71">
        <v>329.5</v>
      </c>
      <c r="G12" s="72">
        <v>315</v>
      </c>
      <c r="H12" s="72"/>
      <c r="I12" s="73"/>
      <c r="J12" s="72"/>
      <c r="K12" s="72"/>
      <c r="L12" s="74"/>
      <c r="M12" s="75">
        <f>AVERAGE(G12:K12)</f>
        <v>315</v>
      </c>
    </row>
    <row r="13" spans="2:13" ht="19.95" customHeight="1" x14ac:dyDescent="0.3">
      <c r="B13" s="69"/>
      <c r="C13" s="85">
        <v>7</v>
      </c>
      <c r="D13" s="72" t="s">
        <v>70</v>
      </c>
      <c r="E13" s="72" t="s">
        <v>89</v>
      </c>
      <c r="F13" s="71">
        <v>0</v>
      </c>
      <c r="G13" s="72">
        <v>312</v>
      </c>
      <c r="H13" s="72"/>
      <c r="I13" s="73"/>
      <c r="J13" s="72"/>
      <c r="K13" s="72"/>
      <c r="L13" s="74"/>
      <c r="M13" s="75">
        <f>AVERAGE(G13:K13)</f>
        <v>312</v>
      </c>
    </row>
    <row r="14" spans="2:13" ht="19.95" customHeight="1" x14ac:dyDescent="0.3">
      <c r="B14" s="69"/>
      <c r="C14" s="85">
        <v>8</v>
      </c>
      <c r="D14" s="72" t="s">
        <v>70</v>
      </c>
      <c r="E14" s="108" t="s">
        <v>88</v>
      </c>
      <c r="F14" s="126">
        <v>0</v>
      </c>
      <c r="G14" s="72">
        <v>306</v>
      </c>
      <c r="H14" s="72"/>
      <c r="I14" s="73"/>
      <c r="J14" s="72"/>
      <c r="K14" s="72"/>
      <c r="L14" s="74"/>
      <c r="M14" s="75">
        <f>AVERAGE(G14:K14)</f>
        <v>306</v>
      </c>
    </row>
    <row r="15" spans="2:13" ht="19.95" customHeight="1" x14ac:dyDescent="0.3">
      <c r="B15" s="69"/>
      <c r="C15" s="85">
        <v>9</v>
      </c>
      <c r="D15" s="72"/>
      <c r="E15" s="72"/>
      <c r="F15" s="71"/>
      <c r="G15" s="72"/>
      <c r="H15" s="72"/>
      <c r="I15" s="73"/>
      <c r="J15" s="72"/>
      <c r="K15" s="74"/>
      <c r="L15" s="74"/>
      <c r="M15" s="75"/>
    </row>
    <row r="16" spans="2:13" ht="19.95" customHeight="1" thickBot="1" x14ac:dyDescent="0.35">
      <c r="B16" s="77"/>
      <c r="C16" s="87">
        <v>10</v>
      </c>
      <c r="D16" s="106"/>
      <c r="E16" s="89"/>
      <c r="F16" s="107"/>
      <c r="G16" s="79"/>
      <c r="H16" s="79"/>
      <c r="I16" s="80"/>
      <c r="J16" s="79"/>
      <c r="K16" s="79"/>
      <c r="L16" s="79"/>
      <c r="M16" s="81"/>
    </row>
    <row r="17" spans="2:13" ht="19.95" customHeight="1" thickBot="1" x14ac:dyDescent="0.35">
      <c r="B17" s="19"/>
      <c r="C17" s="54"/>
      <c r="D17" s="54"/>
      <c r="E17" s="54"/>
      <c r="F17" s="61"/>
      <c r="G17" s="82"/>
      <c r="H17" s="82"/>
      <c r="I17" s="82"/>
      <c r="J17" s="82"/>
      <c r="K17" s="82"/>
      <c r="L17" s="82"/>
      <c r="M17" s="83"/>
    </row>
    <row r="18" spans="2:13" ht="19.95" customHeight="1" x14ac:dyDescent="0.3">
      <c r="B18" s="63" t="s">
        <v>23</v>
      </c>
      <c r="C18" s="84">
        <v>1</v>
      </c>
      <c r="D18" s="65" t="s">
        <v>69</v>
      </c>
      <c r="E18" s="65" t="s">
        <v>25</v>
      </c>
      <c r="F18" s="64">
        <v>358.25</v>
      </c>
      <c r="G18" s="65">
        <v>374</v>
      </c>
      <c r="H18" s="65"/>
      <c r="I18" s="65"/>
      <c r="J18" s="66"/>
      <c r="K18" s="65"/>
      <c r="L18" s="67"/>
      <c r="M18" s="68">
        <f>AVERAGE(G18:K18)</f>
        <v>374</v>
      </c>
    </row>
    <row r="19" spans="2:13" ht="19.95" customHeight="1" x14ac:dyDescent="0.3">
      <c r="B19" s="69">
        <v>4698</v>
      </c>
      <c r="C19" s="85">
        <v>2</v>
      </c>
      <c r="D19" s="72" t="s">
        <v>70</v>
      </c>
      <c r="E19" s="72" t="s">
        <v>24</v>
      </c>
      <c r="F19" s="71">
        <v>352</v>
      </c>
      <c r="G19" s="72"/>
      <c r="H19" s="72"/>
      <c r="I19" s="72"/>
      <c r="J19" s="73"/>
      <c r="K19" s="72"/>
      <c r="L19" s="74"/>
      <c r="M19" s="75">
        <v>352</v>
      </c>
    </row>
    <row r="20" spans="2:13" ht="19.95" customHeight="1" x14ac:dyDescent="0.3">
      <c r="B20" s="69"/>
      <c r="C20" s="85">
        <v>3</v>
      </c>
      <c r="D20" s="72" t="s">
        <v>69</v>
      </c>
      <c r="E20" s="72" t="s">
        <v>61</v>
      </c>
      <c r="F20" s="71">
        <v>341.25</v>
      </c>
      <c r="G20" s="72">
        <v>339</v>
      </c>
      <c r="H20" s="72"/>
      <c r="I20" s="72"/>
      <c r="J20" s="73"/>
      <c r="K20" s="72"/>
      <c r="L20" s="74"/>
      <c r="M20" s="75">
        <f>AVERAGE(G20:K20)</f>
        <v>339</v>
      </c>
    </row>
    <row r="21" spans="2:13" ht="19.95" customHeight="1" x14ac:dyDescent="0.3">
      <c r="B21" s="69"/>
      <c r="C21" s="85">
        <v>4</v>
      </c>
      <c r="D21" s="72" t="s">
        <v>70</v>
      </c>
      <c r="E21" s="72" t="s">
        <v>48</v>
      </c>
      <c r="F21" s="71">
        <v>289.5</v>
      </c>
      <c r="G21" s="72">
        <v>314</v>
      </c>
      <c r="H21" s="72"/>
      <c r="I21" s="72"/>
      <c r="J21" s="73"/>
      <c r="K21" s="72"/>
      <c r="L21" s="74"/>
      <c r="M21" s="75">
        <f>AVERAGE(G21:K21)</f>
        <v>314</v>
      </c>
    </row>
    <row r="22" spans="2:13" ht="19.95" customHeight="1" x14ac:dyDescent="0.3">
      <c r="B22" s="69"/>
      <c r="C22" s="85">
        <v>5</v>
      </c>
      <c r="D22" s="72" t="s">
        <v>69</v>
      </c>
      <c r="E22" s="72" t="s">
        <v>26</v>
      </c>
      <c r="F22" s="71">
        <v>315.75</v>
      </c>
      <c r="G22" s="72">
        <v>312</v>
      </c>
      <c r="H22" s="72"/>
      <c r="I22" s="72"/>
      <c r="J22" s="73"/>
      <c r="K22" s="72"/>
      <c r="L22" s="74"/>
      <c r="M22" s="75">
        <f>AVERAGE(G22:K22)</f>
        <v>312</v>
      </c>
    </row>
    <row r="23" spans="2:13" ht="19.95" customHeight="1" x14ac:dyDescent="0.3">
      <c r="B23" s="69"/>
      <c r="C23" s="85">
        <v>6</v>
      </c>
      <c r="D23" s="72" t="s">
        <v>70</v>
      </c>
      <c r="E23" s="72" t="s">
        <v>74</v>
      </c>
      <c r="F23" s="71">
        <v>286.33</v>
      </c>
      <c r="G23" s="74"/>
      <c r="H23" s="72"/>
      <c r="I23" s="72"/>
      <c r="J23" s="73"/>
      <c r="K23" s="72"/>
      <c r="L23" s="74"/>
      <c r="M23" s="75">
        <v>286.33</v>
      </c>
    </row>
    <row r="24" spans="2:13" ht="19.95" customHeight="1" x14ac:dyDescent="0.3">
      <c r="B24" s="69"/>
      <c r="C24" s="85">
        <v>7</v>
      </c>
      <c r="D24" s="72" t="s">
        <v>69</v>
      </c>
      <c r="E24" s="72" t="s">
        <v>27</v>
      </c>
      <c r="F24" s="71">
        <v>305.5</v>
      </c>
      <c r="G24" s="72">
        <v>280</v>
      </c>
      <c r="H24" s="72"/>
      <c r="I24" s="72"/>
      <c r="J24" s="73"/>
      <c r="K24" s="72"/>
      <c r="L24" s="74"/>
      <c r="M24" s="75">
        <f>AVERAGE(G24:K24)</f>
        <v>280</v>
      </c>
    </row>
    <row r="25" spans="2:13" ht="19.95" customHeight="1" x14ac:dyDescent="0.3">
      <c r="B25" s="69"/>
      <c r="C25" s="85">
        <v>8</v>
      </c>
      <c r="D25" s="72" t="s">
        <v>69</v>
      </c>
      <c r="E25" s="72" t="s">
        <v>68</v>
      </c>
      <c r="F25" s="71">
        <v>267</v>
      </c>
      <c r="G25" s="86"/>
      <c r="H25" s="72"/>
      <c r="I25" s="72"/>
      <c r="J25" s="73"/>
      <c r="K25" s="72"/>
      <c r="L25" s="74"/>
      <c r="M25" s="75">
        <v>267</v>
      </c>
    </row>
    <row r="26" spans="2:13" ht="19.95" customHeight="1" x14ac:dyDescent="0.3">
      <c r="B26" s="69"/>
      <c r="C26" s="85">
        <v>9</v>
      </c>
      <c r="D26" s="104"/>
      <c r="E26" s="72"/>
      <c r="F26" s="105"/>
      <c r="G26" s="74"/>
      <c r="H26" s="74"/>
      <c r="I26" s="74"/>
      <c r="J26" s="73"/>
      <c r="K26" s="74"/>
      <c r="L26" s="74"/>
      <c r="M26" s="75"/>
    </row>
    <row r="27" spans="2:13" ht="19.95" customHeight="1" thickBot="1" x14ac:dyDescent="0.35">
      <c r="B27" s="77"/>
      <c r="C27" s="87">
        <v>10</v>
      </c>
      <c r="D27" s="106"/>
      <c r="E27" s="89"/>
      <c r="F27" s="107"/>
      <c r="G27" s="79"/>
      <c r="H27" s="79"/>
      <c r="I27" s="79"/>
      <c r="J27" s="80"/>
      <c r="K27" s="79"/>
      <c r="L27" s="79"/>
      <c r="M27" s="81"/>
    </row>
    <row r="28" spans="2:13" ht="19.95" customHeight="1" thickBot="1" x14ac:dyDescent="0.35">
      <c r="B28" s="19"/>
      <c r="C28" s="54"/>
      <c r="D28" s="54"/>
      <c r="E28" s="54"/>
      <c r="F28" s="61"/>
      <c r="G28" s="82"/>
      <c r="H28" s="82"/>
      <c r="I28" s="82"/>
      <c r="J28" s="82"/>
      <c r="K28" s="82"/>
      <c r="L28" s="82"/>
      <c r="M28" s="83"/>
    </row>
    <row r="29" spans="2:13" ht="19.95" customHeight="1" x14ac:dyDescent="0.3">
      <c r="B29" s="63" t="s">
        <v>28</v>
      </c>
      <c r="C29" s="84">
        <v>1</v>
      </c>
      <c r="D29" s="65" t="s">
        <v>69</v>
      </c>
      <c r="E29" s="65" t="s">
        <v>29</v>
      </c>
      <c r="F29" s="64">
        <v>352.67</v>
      </c>
      <c r="G29" s="65"/>
      <c r="H29" s="65"/>
      <c r="I29" s="65"/>
      <c r="J29" s="65"/>
      <c r="K29" s="66"/>
      <c r="L29" s="67"/>
      <c r="M29" s="68">
        <v>352.67</v>
      </c>
    </row>
    <row r="30" spans="2:13" ht="19.95" customHeight="1" x14ac:dyDescent="0.3">
      <c r="B30" s="69">
        <v>4206</v>
      </c>
      <c r="C30" s="85">
        <v>2</v>
      </c>
      <c r="D30" s="72" t="s">
        <v>70</v>
      </c>
      <c r="E30" s="72" t="s">
        <v>32</v>
      </c>
      <c r="F30" s="71">
        <v>356</v>
      </c>
      <c r="G30" s="72">
        <v>351</v>
      </c>
      <c r="H30" s="72"/>
      <c r="I30" s="72"/>
      <c r="J30" s="72"/>
      <c r="K30" s="73"/>
      <c r="L30" s="74"/>
      <c r="M30" s="75">
        <f>AVERAGE(G30:K30)</f>
        <v>351</v>
      </c>
    </row>
    <row r="31" spans="2:13" ht="19.95" customHeight="1" x14ac:dyDescent="0.3">
      <c r="B31" s="69"/>
      <c r="C31" s="85">
        <v>3</v>
      </c>
      <c r="D31" s="72" t="s">
        <v>69</v>
      </c>
      <c r="E31" s="72" t="s">
        <v>33</v>
      </c>
      <c r="F31" s="71">
        <v>346.75</v>
      </c>
      <c r="G31" s="72">
        <v>350</v>
      </c>
      <c r="H31" s="72"/>
      <c r="I31" s="72"/>
      <c r="J31" s="72"/>
      <c r="K31" s="73"/>
      <c r="L31" s="74"/>
      <c r="M31" s="75">
        <f>AVERAGE(G31:K31)</f>
        <v>350</v>
      </c>
    </row>
    <row r="32" spans="2:13" ht="19.95" customHeight="1" x14ac:dyDescent="0.3">
      <c r="B32" s="69"/>
      <c r="C32" s="85">
        <v>4</v>
      </c>
      <c r="D32" s="72" t="s">
        <v>69</v>
      </c>
      <c r="E32" s="72" t="s">
        <v>36</v>
      </c>
      <c r="F32" s="71">
        <v>337.5</v>
      </c>
      <c r="G32" s="72">
        <v>336</v>
      </c>
      <c r="H32" s="72"/>
      <c r="I32" s="72"/>
      <c r="J32" s="72"/>
      <c r="K32" s="73"/>
      <c r="L32" s="74"/>
      <c r="M32" s="75">
        <f>AVERAGE(G32:K32)</f>
        <v>336</v>
      </c>
    </row>
    <row r="33" spans="2:13" ht="19.95" customHeight="1" x14ac:dyDescent="0.3">
      <c r="B33" s="69"/>
      <c r="C33" s="85">
        <v>5</v>
      </c>
      <c r="D33" s="72" t="s">
        <v>70</v>
      </c>
      <c r="E33" s="72" t="s">
        <v>35</v>
      </c>
      <c r="F33" s="71">
        <v>331</v>
      </c>
      <c r="G33" s="72"/>
      <c r="H33" s="72"/>
      <c r="I33" s="74"/>
      <c r="J33" s="72"/>
      <c r="K33" s="73"/>
      <c r="L33" s="74"/>
      <c r="M33" s="75">
        <v>331</v>
      </c>
    </row>
    <row r="34" spans="2:13" ht="19.95" customHeight="1" x14ac:dyDescent="0.3">
      <c r="B34" s="69"/>
      <c r="C34" s="85">
        <v>6</v>
      </c>
      <c r="D34" s="72" t="s">
        <v>69</v>
      </c>
      <c r="E34" s="72" t="s">
        <v>30</v>
      </c>
      <c r="F34" s="71">
        <v>324.33</v>
      </c>
      <c r="G34" s="72">
        <v>321</v>
      </c>
      <c r="H34" s="72"/>
      <c r="I34" s="72"/>
      <c r="J34" s="72"/>
      <c r="K34" s="73"/>
      <c r="L34" s="74"/>
      <c r="M34" s="75">
        <f>AVERAGE(G34:K34)</f>
        <v>321</v>
      </c>
    </row>
    <row r="35" spans="2:13" ht="19.95" customHeight="1" x14ac:dyDescent="0.3">
      <c r="B35" s="69"/>
      <c r="C35" s="85">
        <v>7</v>
      </c>
      <c r="D35" s="72" t="s">
        <v>70</v>
      </c>
      <c r="E35" s="72" t="s">
        <v>31</v>
      </c>
      <c r="F35" s="71">
        <v>317</v>
      </c>
      <c r="G35" s="72"/>
      <c r="H35" s="72"/>
      <c r="I35" s="72"/>
      <c r="J35" s="72"/>
      <c r="K35" s="73"/>
      <c r="L35" s="74"/>
      <c r="M35" s="75">
        <v>317</v>
      </c>
    </row>
    <row r="36" spans="2:13" ht="19.95" customHeight="1" x14ac:dyDescent="0.3">
      <c r="B36" s="69"/>
      <c r="C36" s="85">
        <v>8</v>
      </c>
      <c r="D36" s="72" t="s">
        <v>69</v>
      </c>
      <c r="E36" s="72" t="s">
        <v>62</v>
      </c>
      <c r="F36" s="71">
        <v>325.25</v>
      </c>
      <c r="G36" s="72">
        <v>314</v>
      </c>
      <c r="H36" s="72"/>
      <c r="I36" s="72"/>
      <c r="J36" s="72"/>
      <c r="K36" s="73"/>
      <c r="L36" s="74"/>
      <c r="M36" s="75">
        <f>AVERAGE(G36:K36)</f>
        <v>314</v>
      </c>
    </row>
    <row r="37" spans="2:13" ht="19.95" customHeight="1" x14ac:dyDescent="0.3">
      <c r="B37" s="69"/>
      <c r="C37" s="85">
        <v>9</v>
      </c>
      <c r="D37" s="72" t="s">
        <v>70</v>
      </c>
      <c r="E37" s="72" t="s">
        <v>34</v>
      </c>
      <c r="F37" s="71">
        <v>304</v>
      </c>
      <c r="G37" s="72"/>
      <c r="H37" s="72"/>
      <c r="I37" s="72"/>
      <c r="J37" s="72"/>
      <c r="K37" s="73"/>
      <c r="L37" s="74"/>
      <c r="M37" s="75">
        <v>304</v>
      </c>
    </row>
    <row r="38" spans="2:13" ht="19.95" customHeight="1" thickBot="1" x14ac:dyDescent="0.35">
      <c r="B38" s="77"/>
      <c r="C38" s="87">
        <v>10</v>
      </c>
      <c r="D38" s="89" t="s">
        <v>70</v>
      </c>
      <c r="E38" s="89" t="s">
        <v>63</v>
      </c>
      <c r="F38" s="88">
        <v>279.5</v>
      </c>
      <c r="G38" s="89"/>
      <c r="H38" s="79"/>
      <c r="I38" s="79"/>
      <c r="J38" s="79"/>
      <c r="K38" s="80"/>
      <c r="L38" s="79"/>
      <c r="M38" s="81">
        <v>279.5</v>
      </c>
    </row>
    <row r="39" spans="2:13" ht="19.95" customHeight="1" thickBot="1" x14ac:dyDescent="0.35">
      <c r="B39" s="19"/>
      <c r="C39" s="54"/>
      <c r="D39" s="60"/>
      <c r="E39" s="76"/>
      <c r="F39" s="61"/>
      <c r="G39" s="86"/>
      <c r="H39" s="82"/>
      <c r="I39" s="82"/>
      <c r="J39" s="82"/>
      <c r="K39" s="82"/>
      <c r="L39" s="82"/>
      <c r="M39" s="83"/>
    </row>
    <row r="40" spans="2:13" ht="19.95" customHeight="1" x14ac:dyDescent="0.3">
      <c r="B40" s="63" t="s">
        <v>9</v>
      </c>
      <c r="C40" s="84">
        <v>1</v>
      </c>
      <c r="D40" s="65" t="s">
        <v>69</v>
      </c>
      <c r="E40" s="65" t="s">
        <v>49</v>
      </c>
      <c r="F40" s="64">
        <v>373</v>
      </c>
      <c r="G40" s="65">
        <v>371</v>
      </c>
      <c r="H40" s="66"/>
      <c r="I40" s="65"/>
      <c r="J40" s="65"/>
      <c r="K40" s="65"/>
      <c r="L40" s="67"/>
      <c r="M40" s="68">
        <f>AVERAGE(G40:K40)</f>
        <v>371</v>
      </c>
    </row>
    <row r="41" spans="2:13" ht="19.95" customHeight="1" x14ac:dyDescent="0.3">
      <c r="B41" s="69">
        <v>4211</v>
      </c>
      <c r="C41" s="85">
        <v>2</v>
      </c>
      <c r="D41" s="72" t="s">
        <v>69</v>
      </c>
      <c r="E41" s="72" t="s">
        <v>39</v>
      </c>
      <c r="F41" s="71">
        <v>356</v>
      </c>
      <c r="G41" s="72">
        <v>365</v>
      </c>
      <c r="H41" s="73"/>
      <c r="I41" s="72"/>
      <c r="J41" s="72"/>
      <c r="K41" s="72"/>
      <c r="L41" s="74"/>
      <c r="M41" s="75">
        <f>AVERAGE(G41:K41)</f>
        <v>365</v>
      </c>
    </row>
    <row r="42" spans="2:13" ht="19.95" customHeight="1" x14ac:dyDescent="0.3">
      <c r="B42" s="69"/>
      <c r="C42" s="85">
        <v>3</v>
      </c>
      <c r="D42" s="72" t="s">
        <v>70</v>
      </c>
      <c r="E42" s="72" t="s">
        <v>37</v>
      </c>
      <c r="F42" s="71">
        <v>361</v>
      </c>
      <c r="G42" s="72">
        <v>357</v>
      </c>
      <c r="H42" s="73"/>
      <c r="I42" s="72"/>
      <c r="J42" s="72"/>
      <c r="K42" s="72"/>
      <c r="L42" s="74"/>
      <c r="M42" s="75">
        <f>AVERAGE(G42:K42)</f>
        <v>357</v>
      </c>
    </row>
    <row r="43" spans="2:13" ht="19.95" customHeight="1" x14ac:dyDescent="0.3">
      <c r="B43" s="69"/>
      <c r="C43" s="85">
        <v>4</v>
      </c>
      <c r="D43" s="72" t="s">
        <v>69</v>
      </c>
      <c r="E43" s="72" t="s">
        <v>67</v>
      </c>
      <c r="F43" s="71">
        <v>350.33</v>
      </c>
      <c r="G43" s="72">
        <v>353</v>
      </c>
      <c r="H43" s="73"/>
      <c r="I43" s="72"/>
      <c r="J43" s="72"/>
      <c r="K43" s="72"/>
      <c r="L43" s="74"/>
      <c r="M43" s="75">
        <f>AVERAGE(G43:K43)</f>
        <v>353</v>
      </c>
    </row>
    <row r="44" spans="2:13" ht="19.95" customHeight="1" x14ac:dyDescent="0.3">
      <c r="B44" s="69"/>
      <c r="C44" s="85">
        <v>5</v>
      </c>
      <c r="D44" s="72" t="s">
        <v>70</v>
      </c>
      <c r="E44" s="72" t="s">
        <v>38</v>
      </c>
      <c r="F44" s="71">
        <v>337</v>
      </c>
      <c r="G44" s="72"/>
      <c r="H44" s="73"/>
      <c r="I44" s="72"/>
      <c r="J44" s="72"/>
      <c r="K44" s="72"/>
      <c r="L44" s="74"/>
      <c r="M44" s="75">
        <v>337</v>
      </c>
    </row>
    <row r="45" spans="2:13" ht="19.95" customHeight="1" x14ac:dyDescent="0.3">
      <c r="B45" s="69"/>
      <c r="C45" s="85">
        <v>6</v>
      </c>
      <c r="D45" s="72" t="s">
        <v>69</v>
      </c>
      <c r="E45" s="72" t="s">
        <v>64</v>
      </c>
      <c r="F45" s="71">
        <v>329</v>
      </c>
      <c r="G45" s="72"/>
      <c r="H45" s="73"/>
      <c r="I45" s="74"/>
      <c r="J45" s="72"/>
      <c r="K45" s="72"/>
      <c r="L45" s="74"/>
      <c r="M45" s="75">
        <v>329</v>
      </c>
    </row>
    <row r="46" spans="2:13" ht="19.95" customHeight="1" x14ac:dyDescent="0.3">
      <c r="B46" s="69"/>
      <c r="C46" s="85">
        <v>7</v>
      </c>
      <c r="D46" s="72" t="s">
        <v>70</v>
      </c>
      <c r="E46" s="72" t="s">
        <v>40</v>
      </c>
      <c r="F46" s="71">
        <v>321</v>
      </c>
      <c r="G46" s="72"/>
      <c r="H46" s="73"/>
      <c r="I46" s="72"/>
      <c r="J46" s="72"/>
      <c r="K46" s="72"/>
      <c r="L46" s="74"/>
      <c r="M46" s="75">
        <v>321</v>
      </c>
    </row>
    <row r="47" spans="2:13" ht="19.95" customHeight="1" x14ac:dyDescent="0.3">
      <c r="B47" s="69"/>
      <c r="C47" s="85">
        <v>8</v>
      </c>
      <c r="D47" s="72" t="s">
        <v>69</v>
      </c>
      <c r="E47" s="72" t="s">
        <v>41</v>
      </c>
      <c r="F47" s="71">
        <v>328.67</v>
      </c>
      <c r="G47" s="72">
        <v>311</v>
      </c>
      <c r="H47" s="73"/>
      <c r="I47" s="72"/>
      <c r="J47" s="72"/>
      <c r="K47" s="72"/>
      <c r="L47" s="74"/>
      <c r="M47" s="75">
        <f>AVERAGE(G47:K47)</f>
        <v>311</v>
      </c>
    </row>
    <row r="48" spans="2:13" ht="19.95" customHeight="1" x14ac:dyDescent="0.3">
      <c r="B48" s="69"/>
      <c r="C48" s="85">
        <v>9</v>
      </c>
      <c r="D48" s="72" t="s">
        <v>70</v>
      </c>
      <c r="E48" s="72" t="s">
        <v>66</v>
      </c>
      <c r="F48" s="71">
        <v>0</v>
      </c>
      <c r="G48" s="72"/>
      <c r="H48" s="73"/>
      <c r="I48" s="72"/>
      <c r="J48" s="72"/>
      <c r="K48" s="72"/>
      <c r="L48" s="74"/>
      <c r="M48" s="75">
        <v>0</v>
      </c>
    </row>
    <row r="49" spans="2:15" ht="19.95" customHeight="1" thickBot="1" x14ac:dyDescent="0.35">
      <c r="B49" s="77"/>
      <c r="C49" s="87">
        <v>10</v>
      </c>
      <c r="D49" s="89" t="s">
        <v>70</v>
      </c>
      <c r="E49" s="89" t="s">
        <v>65</v>
      </c>
      <c r="F49" s="88">
        <v>0</v>
      </c>
      <c r="G49" s="78"/>
      <c r="H49" s="80"/>
      <c r="I49" s="79"/>
      <c r="J49" s="89"/>
      <c r="K49" s="89"/>
      <c r="L49" s="79"/>
      <c r="M49" s="81">
        <v>0</v>
      </c>
    </row>
    <row r="50" spans="2:15" ht="19.95" customHeight="1" thickBot="1" x14ac:dyDescent="0.35">
      <c r="B50" s="19"/>
      <c r="C50" s="54"/>
      <c r="D50" s="60"/>
      <c r="E50" s="54"/>
      <c r="F50" s="61"/>
      <c r="G50" s="82"/>
      <c r="H50" s="82"/>
      <c r="I50" s="82"/>
      <c r="J50" s="82"/>
      <c r="K50" s="82"/>
      <c r="L50" s="82"/>
      <c r="M50" s="83"/>
    </row>
    <row r="51" spans="2:15" ht="19.95" customHeight="1" x14ac:dyDescent="0.3">
      <c r="B51" s="63" t="s">
        <v>5</v>
      </c>
      <c r="C51" s="84">
        <v>1</v>
      </c>
      <c r="D51" s="65" t="s">
        <v>69</v>
      </c>
      <c r="E51" s="65" t="s">
        <v>51</v>
      </c>
      <c r="F51" s="64">
        <v>346.75</v>
      </c>
      <c r="G51" s="66"/>
      <c r="H51" s="65"/>
      <c r="I51" s="65"/>
      <c r="J51" s="65"/>
      <c r="K51" s="65"/>
      <c r="L51" s="67"/>
      <c r="M51" s="68">
        <v>346.75</v>
      </c>
    </row>
    <row r="52" spans="2:15" ht="19.95" customHeight="1" x14ac:dyDescent="0.3">
      <c r="B52" s="69">
        <v>4753</v>
      </c>
      <c r="C52" s="85">
        <v>2</v>
      </c>
      <c r="D52" s="72" t="s">
        <v>69</v>
      </c>
      <c r="E52" s="72" t="s">
        <v>43</v>
      </c>
      <c r="F52" s="71">
        <v>343.5</v>
      </c>
      <c r="G52" s="73"/>
      <c r="H52" s="72"/>
      <c r="I52" s="72"/>
      <c r="J52" s="72"/>
      <c r="K52" s="72"/>
      <c r="L52" s="74"/>
      <c r="M52" s="75">
        <v>343.5</v>
      </c>
    </row>
    <row r="53" spans="2:15" ht="19.95" customHeight="1" x14ac:dyDescent="0.3">
      <c r="B53" s="69"/>
      <c r="C53" s="85">
        <v>3</v>
      </c>
      <c r="D53" s="72" t="s">
        <v>69</v>
      </c>
      <c r="E53" s="72" t="s">
        <v>44</v>
      </c>
      <c r="F53" s="71">
        <v>339.5</v>
      </c>
      <c r="G53" s="73"/>
      <c r="H53" s="72"/>
      <c r="I53" s="74"/>
      <c r="J53" s="72"/>
      <c r="K53" s="90"/>
      <c r="L53" s="74"/>
      <c r="M53" s="75">
        <v>339.5</v>
      </c>
    </row>
    <row r="54" spans="2:15" ht="19.95" customHeight="1" x14ac:dyDescent="0.3">
      <c r="B54" s="69"/>
      <c r="C54" s="85">
        <v>4</v>
      </c>
      <c r="D54" s="72" t="s">
        <v>69</v>
      </c>
      <c r="E54" s="72" t="s">
        <v>50</v>
      </c>
      <c r="F54" s="71">
        <v>337</v>
      </c>
      <c r="G54" s="73"/>
      <c r="H54" s="72"/>
      <c r="I54" s="72"/>
      <c r="J54" s="91"/>
      <c r="K54" s="72"/>
      <c r="L54" s="92"/>
      <c r="M54" s="75">
        <v>337</v>
      </c>
    </row>
    <row r="55" spans="2:15" ht="19.95" customHeight="1" x14ac:dyDescent="0.3">
      <c r="B55" s="69"/>
      <c r="C55" s="85">
        <v>5</v>
      </c>
      <c r="D55" s="72" t="s">
        <v>70</v>
      </c>
      <c r="E55" s="72" t="s">
        <v>72</v>
      </c>
      <c r="F55" s="71">
        <v>327.25</v>
      </c>
      <c r="G55" s="73"/>
      <c r="H55" s="72"/>
      <c r="I55" s="93"/>
      <c r="J55" s="72"/>
      <c r="K55" s="94"/>
      <c r="L55" s="74"/>
      <c r="M55" s="75">
        <v>327.25</v>
      </c>
      <c r="O55" s="10"/>
    </row>
    <row r="56" spans="2:15" ht="19.95" customHeight="1" x14ac:dyDescent="0.3">
      <c r="B56" s="69"/>
      <c r="C56" s="85">
        <v>6</v>
      </c>
      <c r="D56" s="72" t="s">
        <v>69</v>
      </c>
      <c r="E56" s="72" t="s">
        <v>71</v>
      </c>
      <c r="F56" s="71">
        <v>319</v>
      </c>
      <c r="G56" s="73"/>
      <c r="H56" s="72"/>
      <c r="I56" s="72"/>
      <c r="J56" s="72"/>
      <c r="K56" s="72"/>
      <c r="L56" s="74"/>
      <c r="M56" s="75">
        <v>319</v>
      </c>
    </row>
    <row r="57" spans="2:15" ht="19.95" customHeight="1" x14ac:dyDescent="0.3">
      <c r="B57" s="69"/>
      <c r="C57" s="85">
        <v>7</v>
      </c>
      <c r="D57" s="72" t="s">
        <v>70</v>
      </c>
      <c r="E57" s="72" t="s">
        <v>42</v>
      </c>
      <c r="F57" s="71">
        <v>298</v>
      </c>
      <c r="G57" s="73"/>
      <c r="H57" s="72"/>
      <c r="I57" s="72"/>
      <c r="J57" s="72"/>
      <c r="K57" s="72"/>
      <c r="L57" s="74"/>
      <c r="M57" s="75">
        <v>298</v>
      </c>
    </row>
    <row r="58" spans="2:15" ht="19.95" customHeight="1" x14ac:dyDescent="0.3">
      <c r="B58" s="69"/>
      <c r="C58" s="85">
        <v>8</v>
      </c>
      <c r="D58" s="72" t="s">
        <v>70</v>
      </c>
      <c r="E58" s="72" t="s">
        <v>73</v>
      </c>
      <c r="F58" s="71">
        <v>278.33</v>
      </c>
      <c r="G58" s="73"/>
      <c r="H58" s="72"/>
      <c r="I58" s="93"/>
      <c r="J58" s="74"/>
      <c r="K58" s="72"/>
      <c r="L58" s="74"/>
      <c r="M58" s="75">
        <v>278.33</v>
      </c>
    </row>
    <row r="59" spans="2:15" ht="19.95" customHeight="1" x14ac:dyDescent="0.3">
      <c r="B59" s="69"/>
      <c r="C59" s="85">
        <v>9</v>
      </c>
      <c r="D59" s="70"/>
      <c r="E59" s="76"/>
      <c r="F59" s="71"/>
      <c r="G59" s="73"/>
      <c r="H59" s="72"/>
      <c r="I59" s="72"/>
      <c r="J59" s="72"/>
      <c r="K59" s="72"/>
      <c r="L59" s="74"/>
      <c r="M59" s="75"/>
    </row>
    <row r="60" spans="2:15" ht="19.95" customHeight="1" x14ac:dyDescent="0.3">
      <c r="B60" s="69"/>
      <c r="C60" s="85">
        <v>10</v>
      </c>
      <c r="D60" s="70"/>
      <c r="E60" s="70"/>
      <c r="F60" s="71"/>
      <c r="G60" s="73"/>
      <c r="H60" s="72"/>
      <c r="I60" s="74"/>
      <c r="J60" s="74"/>
      <c r="K60" s="74"/>
      <c r="L60" s="74"/>
      <c r="M60" s="75"/>
    </row>
    <row r="61" spans="2:15" ht="19.95" customHeight="1" x14ac:dyDescent="0.3">
      <c r="B61" s="69"/>
      <c r="C61" s="85">
        <v>11</v>
      </c>
      <c r="D61" s="70"/>
      <c r="E61" s="70" t="s">
        <v>58</v>
      </c>
      <c r="F61" s="71"/>
      <c r="G61" s="73"/>
      <c r="H61" s="72"/>
      <c r="I61" s="74"/>
      <c r="J61" s="74"/>
      <c r="K61" s="74"/>
      <c r="L61" s="74"/>
      <c r="M61" s="75"/>
    </row>
    <row r="62" spans="2:15" ht="19.95" customHeight="1" thickBot="1" x14ac:dyDescent="0.35">
      <c r="B62" s="77"/>
      <c r="C62" s="87">
        <v>12</v>
      </c>
      <c r="D62" s="78"/>
      <c r="E62" s="78"/>
      <c r="F62" s="88"/>
      <c r="G62" s="80"/>
      <c r="H62" s="79"/>
      <c r="I62" s="79"/>
      <c r="J62" s="79"/>
      <c r="K62" s="79"/>
      <c r="L62" s="79"/>
      <c r="M62" s="81"/>
    </row>
    <row r="63" spans="2:15" ht="0.75" customHeight="1" thickBot="1" x14ac:dyDescent="0.35">
      <c r="B63" s="19"/>
      <c r="C63" s="54"/>
      <c r="D63" s="35"/>
      <c r="E63" s="35"/>
      <c r="F63" s="61"/>
      <c r="G63" s="86"/>
      <c r="H63" s="95"/>
      <c r="I63" s="95"/>
      <c r="J63" s="95"/>
      <c r="K63" s="95"/>
      <c r="L63" s="95"/>
      <c r="M63" s="62"/>
    </row>
    <row r="64" spans="2:15" ht="17.399999999999999" x14ac:dyDescent="0.3">
      <c r="B64" s="96"/>
      <c r="C64" s="56"/>
      <c r="D64" s="97"/>
      <c r="E64" s="98"/>
      <c r="F64" s="58"/>
      <c r="G64" s="99"/>
      <c r="H64" s="99"/>
      <c r="I64" s="99"/>
      <c r="J64" s="99"/>
      <c r="K64" s="99"/>
      <c r="L64" s="100"/>
      <c r="M64" s="101"/>
    </row>
    <row r="65" spans="2:13" ht="18" customHeight="1" x14ac:dyDescent="0.3">
      <c r="B65" s="19"/>
      <c r="C65" s="54"/>
      <c r="D65" s="60"/>
      <c r="E65" s="170" t="s">
        <v>11</v>
      </c>
      <c r="F65" s="170"/>
      <c r="G65" s="170"/>
      <c r="H65" s="170"/>
      <c r="I65" s="86"/>
      <c r="J65" s="172" t="s">
        <v>100</v>
      </c>
      <c r="K65" s="172"/>
      <c r="L65" s="172"/>
      <c r="M65" s="173"/>
    </row>
    <row r="66" spans="2:13" ht="16.2" thickBot="1" x14ac:dyDescent="0.35">
      <c r="B66" s="102"/>
      <c r="C66" s="53"/>
      <c r="D66" s="51"/>
      <c r="E66" s="171"/>
      <c r="F66" s="171"/>
      <c r="G66" s="171"/>
      <c r="H66" s="171"/>
      <c r="I66" s="103"/>
      <c r="J66" s="174"/>
      <c r="K66" s="174"/>
      <c r="L66" s="174"/>
      <c r="M66" s="175"/>
    </row>
    <row r="67" spans="2:13" x14ac:dyDescent="0.3">
      <c r="D67" s="5"/>
      <c r="E67" s="4"/>
      <c r="G67" s="8"/>
      <c r="H67" s="8"/>
      <c r="I67" s="8"/>
      <c r="J67" s="8"/>
      <c r="K67" s="8"/>
      <c r="M67" s="9"/>
    </row>
    <row r="68" spans="2:13" x14ac:dyDescent="0.3">
      <c r="D68" s="5"/>
      <c r="E68" s="4"/>
      <c r="G68" s="8"/>
      <c r="H68" s="8"/>
      <c r="I68" s="8"/>
      <c r="J68" s="8"/>
      <c r="K68" s="8"/>
      <c r="M68" s="9"/>
    </row>
    <row r="69" spans="2:13" x14ac:dyDescent="0.3">
      <c r="D69" s="5"/>
      <c r="E69" s="4"/>
      <c r="G69" s="8"/>
      <c r="M69" s="9"/>
    </row>
    <row r="70" spans="2:13" x14ac:dyDescent="0.3">
      <c r="D70" s="5"/>
      <c r="E70" s="4"/>
      <c r="G70" s="8"/>
      <c r="M70" s="9"/>
    </row>
    <row r="71" spans="2:13" x14ac:dyDescent="0.3">
      <c r="D71" s="5"/>
      <c r="E71" s="4"/>
      <c r="G71" s="8"/>
      <c r="M71" s="9"/>
    </row>
    <row r="72" spans="2:13" x14ac:dyDescent="0.3">
      <c r="E72" s="4"/>
    </row>
    <row r="73" spans="2:13" ht="25.5" customHeight="1" x14ac:dyDescent="0.3">
      <c r="E73" s="4"/>
    </row>
    <row r="74" spans="2:13" ht="20.25" customHeight="1" x14ac:dyDescent="0.3"/>
    <row r="75" spans="2:13" ht="15.75" customHeight="1" x14ac:dyDescent="0.3">
      <c r="B75" s="6"/>
      <c r="E75" s="4"/>
    </row>
    <row r="76" spans="2:13" x14ac:dyDescent="0.3">
      <c r="E76" s="4"/>
    </row>
    <row r="77" spans="2:13" x14ac:dyDescent="0.3">
      <c r="E77" s="4"/>
    </row>
    <row r="78" spans="2:13" x14ac:dyDescent="0.3">
      <c r="E78" s="4"/>
      <c r="M78" s="9"/>
    </row>
    <row r="79" spans="2:13" x14ac:dyDescent="0.3">
      <c r="E79" s="4"/>
    </row>
    <row r="80" spans="2:13" x14ac:dyDescent="0.3">
      <c r="E80" s="4"/>
    </row>
    <row r="81" spans="5:5" x14ac:dyDescent="0.3">
      <c r="E81" s="4"/>
    </row>
    <row r="82" spans="5:5" x14ac:dyDescent="0.3">
      <c r="E82" s="4"/>
    </row>
    <row r="83" spans="5:5" x14ac:dyDescent="0.3">
      <c r="E83" s="4"/>
    </row>
    <row r="84" spans="5:5" x14ac:dyDescent="0.3">
      <c r="E84" s="4"/>
    </row>
    <row r="85" spans="5:5" ht="0.75" customHeight="1" x14ac:dyDescent="0.3"/>
  </sheetData>
  <sortState xmlns:xlrd2="http://schemas.microsoft.com/office/spreadsheetml/2017/richdata2" ref="D40:M47">
    <sortCondition descending="1" ref="M40:M47"/>
  </sortState>
  <mergeCells count="16">
    <mergeCell ref="M5:M6"/>
    <mergeCell ref="E65:H66"/>
    <mergeCell ref="J65:M66"/>
    <mergeCell ref="B1:M1"/>
    <mergeCell ref="B2:M2"/>
    <mergeCell ref="G3:L3"/>
    <mergeCell ref="F5:F6"/>
    <mergeCell ref="G4:G6"/>
    <mergeCell ref="H4:H6"/>
    <mergeCell ref="I4:I6"/>
    <mergeCell ref="J4:J6"/>
    <mergeCell ref="K4:K6"/>
    <mergeCell ref="B4:B6"/>
    <mergeCell ref="D4:D6"/>
    <mergeCell ref="E4:E6"/>
    <mergeCell ref="L4:L6"/>
  </mergeCells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58" orientation="portrait" r:id="rId1"/>
  <ignoredErrors>
    <ignoredError sqref="M63 M8:M14 M18:M24 M29:M36 M40:M4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Termine  Ergebnisse</vt:lpstr>
      <vt:lpstr>ohne Adressen</vt:lpstr>
      <vt:lpstr>Setzliste</vt:lpstr>
      <vt:lpstr>Setzliste!Druckbereich</vt:lpstr>
      <vt:lpstr>'Termine  Ergebnisse'!Druckbereich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Wolfgang Schöllhammer</cp:lastModifiedBy>
  <cp:lastPrinted>2026-09-13T19:07:57Z</cp:lastPrinted>
  <dcterms:created xsi:type="dcterms:W3CDTF">2021-08-29T18:11:54Z</dcterms:created>
  <dcterms:modified xsi:type="dcterms:W3CDTF">2026-09-14T06:25:07Z</dcterms:modified>
</cp:coreProperties>
</file>